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W:\CERT-GC\FORMATOS EMISION Y LIBERACION\2024\"/>
    </mc:Choice>
  </mc:AlternateContent>
  <bookViews>
    <workbookView xWindow="0" yWindow="0" windowWidth="9870" windowHeight="7275"/>
  </bookViews>
  <sheets>
    <sheet name="GUIA DE LLENADO" sheetId="4" r:id="rId1"/>
    <sheet name="Producto" sheetId="6" r:id="rId2"/>
    <sheet name="FORMULAS" sheetId="2" state="hidden" r:id="rId3"/>
  </sheets>
  <externalReferences>
    <externalReference r:id="rId4"/>
  </externalReferences>
  <calcPr calcId="152511"/>
</workbook>
</file>

<file path=xl/calcChain.xml><?xml version="1.0" encoding="utf-8"?>
<calcChain xmlns="http://schemas.openxmlformats.org/spreadsheetml/2006/main">
  <c r="F44" i="6" l="1"/>
  <c r="F40" i="6"/>
  <c r="H40" i="6"/>
  <c r="K40" i="6"/>
</calcChain>
</file>

<file path=xl/sharedStrings.xml><?xml version="1.0" encoding="utf-8"?>
<sst xmlns="http://schemas.openxmlformats.org/spreadsheetml/2006/main" count="523" uniqueCount="367">
  <si>
    <t>NO</t>
  </si>
  <si>
    <t>SI</t>
  </si>
  <si>
    <t>NEGOCIABLE</t>
  </si>
  <si>
    <t>TON</t>
  </si>
  <si>
    <t>NO NEGOCIABLE</t>
  </si>
  <si>
    <t>PZA</t>
  </si>
  <si>
    <t>LTS</t>
  </si>
  <si>
    <t>POR</t>
  </si>
  <si>
    <t>CJA</t>
  </si>
  <si>
    <t>PAL</t>
  </si>
  <si>
    <t>MXP</t>
  </si>
  <si>
    <t>USD</t>
  </si>
  <si>
    <t>DE ENERO</t>
  </si>
  <si>
    <t>DE FEBRERO</t>
  </si>
  <si>
    <t>DE MARZO</t>
  </si>
  <si>
    <t>DE ABRIL</t>
  </si>
  <si>
    <t>DE MAYO</t>
  </si>
  <si>
    <t>DE JUNIO</t>
  </si>
  <si>
    <t>DE JULIO</t>
  </si>
  <si>
    <t>DE AGOSTO</t>
  </si>
  <si>
    <t>DE SEPTIEMBRE</t>
  </si>
  <si>
    <t>DE OCTUBRE</t>
  </si>
  <si>
    <t>DE DICIEMBRE</t>
  </si>
  <si>
    <t>DE NOVIEMBRE</t>
  </si>
  <si>
    <t>DE 2014</t>
  </si>
  <si>
    <t>DE 2015</t>
  </si>
  <si>
    <t>DE 2016</t>
  </si>
  <si>
    <t>DE 2017</t>
  </si>
  <si>
    <t>DE 2018</t>
  </si>
  <si>
    <t>DE 2019</t>
  </si>
  <si>
    <t>DE 2020</t>
  </si>
  <si>
    <t>DE 2021</t>
  </si>
  <si>
    <t>DE 2022</t>
  </si>
  <si>
    <t>DE 2023</t>
  </si>
  <si>
    <t>DE 2024</t>
  </si>
  <si>
    <t>DE 2025</t>
  </si>
  <si>
    <t>DE 2026</t>
  </si>
  <si>
    <t>DE 2027</t>
  </si>
  <si>
    <t>DE 2028</t>
  </si>
  <si>
    <t>DE 2029</t>
  </si>
  <si>
    <t>DE 2030</t>
  </si>
  <si>
    <t>DE 2031</t>
  </si>
  <si>
    <t>DE 2032</t>
  </si>
  <si>
    <t>DE 2033</t>
  </si>
  <si>
    <t>DE 2034</t>
  </si>
  <si>
    <t>DE 2035</t>
  </si>
  <si>
    <t>DE 2036</t>
  </si>
  <si>
    <t>DE 2037</t>
  </si>
  <si>
    <t>DE 2038</t>
  </si>
  <si>
    <t>DE 2039</t>
  </si>
  <si>
    <t>DE 2040</t>
  </si>
  <si>
    <t>DE 2041</t>
  </si>
  <si>
    <t>DE 2042</t>
  </si>
  <si>
    <t>DE 2043</t>
  </si>
  <si>
    <t>DE 2044</t>
  </si>
  <si>
    <t>TONELADA</t>
  </si>
  <si>
    <t>PIEZA</t>
  </si>
  <si>
    <t>LITROS</t>
  </si>
  <si>
    <t>PORRON</t>
  </si>
  <si>
    <t>CAJA</t>
  </si>
  <si>
    <t>PALLET</t>
  </si>
  <si>
    <t>EMISIÓN</t>
  </si>
  <si>
    <t>SUSTITUCIÓN</t>
  </si>
  <si>
    <t>--</t>
  </si>
  <si>
    <t>POR CONVENIO</t>
  </si>
  <si>
    <t>bar</t>
  </si>
  <si>
    <t>BARRIL</t>
  </si>
  <si>
    <t>bob</t>
  </si>
  <si>
    <t>BOBINAS</t>
  </si>
  <si>
    <t>bot</t>
  </si>
  <si>
    <t>BOTELLA</t>
  </si>
  <si>
    <t>bul</t>
  </si>
  <si>
    <t>BULTO</t>
  </si>
  <si>
    <t>c08</t>
  </si>
  <si>
    <t>CAMION 8 TON.</t>
  </si>
  <si>
    <t>c1</t>
  </si>
  <si>
    <t>CAMIONETA DE 1 TON.</t>
  </si>
  <si>
    <t>c20</t>
  </si>
  <si>
    <t>CONTENEDOR 20 FT</t>
  </si>
  <si>
    <t>c35</t>
  </si>
  <si>
    <t>CAMIONETA 3 1/2</t>
  </si>
  <si>
    <t>c40</t>
  </si>
  <si>
    <t>CONTENEDOR 40 FT</t>
  </si>
  <si>
    <t>c48</t>
  </si>
  <si>
    <t>CONTENEDOR 48 FT</t>
  </si>
  <si>
    <t>c53</t>
  </si>
  <si>
    <t>CONTENEDOR 53 FT</t>
  </si>
  <si>
    <t>cab</t>
  </si>
  <si>
    <t>CABEZA</t>
  </si>
  <si>
    <t>cil</t>
  </si>
  <si>
    <t>CILINDRO</t>
  </si>
  <si>
    <t>cja</t>
  </si>
  <si>
    <t>cnt</t>
  </si>
  <si>
    <t>CONTENEDOR</t>
  </si>
  <si>
    <t>col</t>
  </si>
  <si>
    <t>COLCHON</t>
  </si>
  <si>
    <t>con</t>
  </si>
  <si>
    <t>CONO</t>
  </si>
  <si>
    <t>cos</t>
  </si>
  <si>
    <t>COSTAL</t>
  </si>
  <si>
    <t>cto</t>
  </si>
  <si>
    <t>CIENTO</t>
  </si>
  <si>
    <t>cub</t>
  </si>
  <si>
    <t>CUBETA</t>
  </si>
  <si>
    <t>cuñ</t>
  </si>
  <si>
    <t>CUÑETE</t>
  </si>
  <si>
    <t>dec</t>
  </si>
  <si>
    <t>DECENA</t>
  </si>
  <si>
    <t>dia</t>
  </si>
  <si>
    <t>DIA</t>
  </si>
  <si>
    <t>doc</t>
  </si>
  <si>
    <t>DOCENAS</t>
  </si>
  <si>
    <t>env</t>
  </si>
  <si>
    <t>ENVASE</t>
  </si>
  <si>
    <t>fco</t>
  </si>
  <si>
    <t>FRASCO</t>
  </si>
  <si>
    <t>fur</t>
  </si>
  <si>
    <t>FURGON</t>
  </si>
  <si>
    <t>gal</t>
  </si>
  <si>
    <t>GALON</t>
  </si>
  <si>
    <t>gar</t>
  </si>
  <si>
    <t>GARRAFA</t>
  </si>
  <si>
    <t>gr</t>
  </si>
  <si>
    <t>GRAMO</t>
  </si>
  <si>
    <t>grn</t>
  </si>
  <si>
    <t>GRAMO NETO</t>
  </si>
  <si>
    <t>hrs</t>
  </si>
  <si>
    <t>HORAS</t>
  </si>
  <si>
    <t>jgo</t>
  </si>
  <si>
    <t>JUEGO</t>
  </si>
  <si>
    <t>kg</t>
  </si>
  <si>
    <t>KILOGRAMO</t>
  </si>
  <si>
    <t>km</t>
  </si>
  <si>
    <t>KILOMETRO</t>
  </si>
  <si>
    <t>kwa</t>
  </si>
  <si>
    <t>KILOWATT</t>
  </si>
  <si>
    <t>lib</t>
  </si>
  <si>
    <t>LIBRAS</t>
  </si>
  <si>
    <t>lot</t>
  </si>
  <si>
    <t>LOTE</t>
  </si>
  <si>
    <t>lts</t>
  </si>
  <si>
    <t>m</t>
  </si>
  <si>
    <t>METRO</t>
  </si>
  <si>
    <t>m2</t>
  </si>
  <si>
    <t>METRO CUADRADO</t>
  </si>
  <si>
    <t>m3</t>
  </si>
  <si>
    <t>METRO CUBICO</t>
  </si>
  <si>
    <t>mes</t>
  </si>
  <si>
    <t>MES</t>
  </si>
  <si>
    <t>mil</t>
  </si>
  <si>
    <t>MILLAR</t>
  </si>
  <si>
    <t>min</t>
  </si>
  <si>
    <t>MINUTO</t>
  </si>
  <si>
    <t>pac</t>
  </si>
  <si>
    <t>PACA</t>
  </si>
  <si>
    <t>pal</t>
  </si>
  <si>
    <t>paq</t>
  </si>
  <si>
    <t>PAQUETE</t>
  </si>
  <si>
    <t>Par</t>
  </si>
  <si>
    <t>PAR</t>
  </si>
  <si>
    <t>pie</t>
  </si>
  <si>
    <t>PIES</t>
  </si>
  <si>
    <t>por</t>
  </si>
  <si>
    <t>pza</t>
  </si>
  <si>
    <t>qui</t>
  </si>
  <si>
    <t>QUINCENA</t>
  </si>
  <si>
    <t>rol</t>
  </si>
  <si>
    <t>ROLLO</t>
  </si>
  <si>
    <t>s</t>
  </si>
  <si>
    <t>SEGUNDO</t>
  </si>
  <si>
    <t>sac</t>
  </si>
  <si>
    <t>SACO</t>
  </si>
  <si>
    <t>ser</t>
  </si>
  <si>
    <t>SERVICIO</t>
  </si>
  <si>
    <t>sob</t>
  </si>
  <si>
    <t>SOBRE</t>
  </si>
  <si>
    <t>tab</t>
  </si>
  <si>
    <t>TAMBO</t>
  </si>
  <si>
    <t>tam</t>
  </si>
  <si>
    <t>TAMBOR</t>
  </si>
  <si>
    <t>tan</t>
  </si>
  <si>
    <t>CARROS TANQUE</t>
  </si>
  <si>
    <t>tar</t>
  </si>
  <si>
    <t>TARIMA</t>
  </si>
  <si>
    <t>tol</t>
  </si>
  <si>
    <t>TOLVA</t>
  </si>
  <si>
    <t>ton</t>
  </si>
  <si>
    <t>tra</t>
  </si>
  <si>
    <t>TRAILER</t>
  </si>
  <si>
    <t>val</t>
  </si>
  <si>
    <t>VALOR MERCANCIA</t>
  </si>
  <si>
    <t>vet</t>
  </si>
  <si>
    <t>VEHICULO TRANSPOR</t>
  </si>
  <si>
    <t xml:space="preserve"> </t>
  </si>
  <si>
    <t>TIPO DE MERCANCIA</t>
  </si>
  <si>
    <t>CLASE</t>
  </si>
  <si>
    <t>VARIEDAD</t>
  </si>
  <si>
    <t>ORIGEN</t>
  </si>
  <si>
    <t>PRESENTACION</t>
  </si>
  <si>
    <t>ARTICULO DE TERCERO</t>
  </si>
  <si>
    <t>DESCRIPCION ADICIONAL</t>
  </si>
  <si>
    <t>MAIZ</t>
  </si>
  <si>
    <t>BLANCO</t>
  </si>
  <si>
    <t>000</t>
  </si>
  <si>
    <t>TRIGO</t>
  </si>
  <si>
    <t>001</t>
  </si>
  <si>
    <t>SORGO</t>
  </si>
  <si>
    <t>ROJO</t>
  </si>
  <si>
    <t>005</t>
  </si>
  <si>
    <t>GARBANZO</t>
  </si>
  <si>
    <t>FRIJOL</t>
  </si>
  <si>
    <t>PINTO SALTILLO</t>
  </si>
  <si>
    <t>AVENA</t>
  </si>
  <si>
    <t>ARROZ</t>
  </si>
  <si>
    <t>PALAY</t>
  </si>
  <si>
    <t>CHILE</t>
  </si>
  <si>
    <t>ROJO SANDIA</t>
  </si>
  <si>
    <t>002</t>
  </si>
  <si>
    <t>CAFÉ</t>
  </si>
  <si>
    <t>VERDE DESMANCHE</t>
  </si>
  <si>
    <t>003</t>
  </si>
  <si>
    <t>CACAO</t>
  </si>
  <si>
    <t>004</t>
  </si>
  <si>
    <t>AZUCAR</t>
  </si>
  <si>
    <t>REFINADA</t>
  </si>
  <si>
    <t>MIEL</t>
  </si>
  <si>
    <t>CONVENCIONAL</t>
  </si>
  <si>
    <t>006</t>
  </si>
  <si>
    <t>GANADO</t>
  </si>
  <si>
    <t>PORCINO</t>
  </si>
  <si>
    <t>007</t>
  </si>
  <si>
    <t>FERTILIZANTE</t>
  </si>
  <si>
    <t xml:space="preserve">UREA </t>
  </si>
  <si>
    <t>008</t>
  </si>
  <si>
    <t>GAS</t>
  </si>
  <si>
    <t>009</t>
  </si>
  <si>
    <t>NUEZ</t>
  </si>
  <si>
    <t>010</t>
  </si>
  <si>
    <t>011</t>
  </si>
  <si>
    <t>LOMO DE ATUN</t>
  </si>
  <si>
    <t>BONITA</t>
  </si>
  <si>
    <t>SEMILLA DE PASTO</t>
  </si>
  <si>
    <t>AJONJOLI</t>
  </si>
  <si>
    <t>ALPISTE</t>
  </si>
  <si>
    <t>CACAHUATE</t>
  </si>
  <si>
    <t>FLO07</t>
  </si>
  <si>
    <t>LLANTAS</t>
  </si>
  <si>
    <t>TELAS Y BLANCOS</t>
  </si>
  <si>
    <t>CERVEZA</t>
  </si>
  <si>
    <t>PIMIENTA</t>
  </si>
  <si>
    <t>NEGRA</t>
  </si>
  <si>
    <t>LECHE</t>
  </si>
  <si>
    <t>EN POLVO</t>
  </si>
  <si>
    <t>CANOLA</t>
  </si>
  <si>
    <t>CEBADA</t>
  </si>
  <si>
    <t>MALTERA</t>
  </si>
  <si>
    <t>GRAND PET</t>
  </si>
  <si>
    <t>PAPA</t>
  </si>
  <si>
    <t>COSTALERA</t>
  </si>
  <si>
    <t>Producto</t>
  </si>
  <si>
    <t>En el volumen a certificar de especificarse la unidad de medida  que puede ser toneladas, litros, cajas</t>
  </si>
  <si>
    <t>Para la descripción del producto debe contener la clase la variedad, el origen, presentación, subproducto y en caso de industrializados una descripción adicional para el llenado puede orientarse con el cuadro anexo en pestaña producto</t>
  </si>
  <si>
    <t>Tipo de solicitud  Emisión o Sustitución</t>
  </si>
  <si>
    <t>QUIMICOS</t>
  </si>
  <si>
    <t>PASTAS</t>
  </si>
  <si>
    <t>PESCADO Y MARISCOS</t>
  </si>
  <si>
    <t>SEMILLAS</t>
  </si>
  <si>
    <t xml:space="preserve">ALPISTE </t>
  </si>
  <si>
    <t>VINOS Y LICORES</t>
  </si>
  <si>
    <t>MAQUINARIA</t>
  </si>
  <si>
    <t>COMESTIBLES Y ESPECIES</t>
  </si>
  <si>
    <t>ALIMENTO PARA ANIMALES</t>
  </si>
  <si>
    <t>TUBERCULO</t>
  </si>
  <si>
    <t>ARTICULOS VARIOS</t>
  </si>
  <si>
    <t>NACIONAL</t>
  </si>
  <si>
    <t>IMPORTADO</t>
  </si>
  <si>
    <t>GRANEL</t>
  </si>
  <si>
    <t>ENVASADO</t>
  </si>
  <si>
    <t>CRIBADO ENVASADO</t>
  </si>
  <si>
    <t>PACAS</t>
  </si>
  <si>
    <t>.</t>
  </si>
  <si>
    <t>CONGELADO</t>
  </si>
  <si>
    <t>MAIZ BLANCO NACIONAL GRANEL</t>
  </si>
  <si>
    <t>TRIGO  IMPORTADO GRANEL</t>
  </si>
  <si>
    <t>SORGO ROJO NACIONAL GRANEL</t>
  </si>
  <si>
    <t>GARBANZO  NACIONAL ENVASADO</t>
  </si>
  <si>
    <t>FRIJOL PINTO SALTILLO NACIONAL CRIBADO ENVASADO</t>
  </si>
  <si>
    <t>AVENA  NACIONAL GRANEL</t>
  </si>
  <si>
    <t>ARROZ PALAY IMPORTADO GRANEL</t>
  </si>
  <si>
    <t>CHILE ROJO SANDIA NACIONAL PACAS</t>
  </si>
  <si>
    <t>CAFÉ VERDE DESMANCHE NACIONAL ENVASADO</t>
  </si>
  <si>
    <t>CACAO  NACIONAL GRANEL</t>
  </si>
  <si>
    <t>AZUCAR REFINADA NACIONAL GRANEL</t>
  </si>
  <si>
    <t>MIEL CONVENCIONAL IMPORTADO GRANEL</t>
  </si>
  <si>
    <t>GANADO PORCINO NACIONAL PACAS</t>
  </si>
  <si>
    <t>FERTILIZANTE UREA  IMPORTADO GRANEL</t>
  </si>
  <si>
    <t>GAS  NACIONAL .</t>
  </si>
  <si>
    <t>NUEZ  NACIONAL GRANEL</t>
  </si>
  <si>
    <t xml:space="preserve">  NACIONAL GRANEL</t>
  </si>
  <si>
    <t>LOMO DE ATUN BONITA IMPORTADO CONGELADO</t>
  </si>
  <si>
    <t>SEMILLA DE PASTO  IMPORTADO ENVASADO</t>
  </si>
  <si>
    <t>AJONJOLI  NACIONAL GRANEL</t>
  </si>
  <si>
    <t>ALPISTE  NACIONAL GRANEL</t>
  </si>
  <si>
    <t>CACAHUATE FLO07 NACIONAL GRANEL</t>
  </si>
  <si>
    <t>LLANTAS  NACIONAL PIEZA</t>
  </si>
  <si>
    <t>TELAS Y BLANCOS  NACIONAL PIEZA</t>
  </si>
  <si>
    <t>CERVEZA  NACIONAL PIEZA</t>
  </si>
  <si>
    <t>PIMIENTA NEGRA NACIONAL GRANEL</t>
  </si>
  <si>
    <t>LECHE EN POLVO NACIONAL GRANEL</t>
  </si>
  <si>
    <t>CANOLA  NACIONAL GRANEL</t>
  </si>
  <si>
    <t>CEBADA MALTERA NACIONAL GRANEL</t>
  </si>
  <si>
    <t>GRAND PET  IMPORTADO GRANEL</t>
  </si>
  <si>
    <t>PAPA  NACIONAL GRANEL</t>
  </si>
  <si>
    <t>COSTALERA  NACIONAL GRANEL</t>
  </si>
  <si>
    <t>NINGUNA</t>
  </si>
  <si>
    <t>AFRICANO</t>
  </si>
  <si>
    <t>CANADIENSE ORIGIEN VANCOUVER</t>
  </si>
  <si>
    <t>ARGENTINO</t>
  </si>
  <si>
    <t>ATOYAC</t>
  </si>
  <si>
    <t>CANADIENSE</t>
  </si>
  <si>
    <t>CIASA</t>
  </si>
  <si>
    <t>CONSUMO EN MAZATLAN</t>
  </si>
  <si>
    <t>CONSUMO INDUSTRIAL</t>
  </si>
  <si>
    <t>DESCASCARADO</t>
  </si>
  <si>
    <t>EL SALVADOR</t>
  </si>
  <si>
    <t>GRADO US NO. 2</t>
  </si>
  <si>
    <t xml:space="preserve">Mencionar en que oficina Alsur  serán entregados los certificados  y la persona a quien será entregados nombre completo. </t>
  </si>
  <si>
    <t>Especificar si cuenta o no cuenta con dicha cobertura</t>
  </si>
  <si>
    <t>La clave del almacén  y el domicilio deben ser exactamente igual al que aparece en en el alta del Almacen ante la Comision Nacional Bancaria y de Valores (CNBV) copia que de igual forma le entrega el Area Comercial  y de igual forma  aparece en su contrato  o adenda en su caso</t>
  </si>
  <si>
    <t>DE CAMPO</t>
  </si>
  <si>
    <t>Año de produccion</t>
  </si>
  <si>
    <t>Ciclo Agrícola  se refiere a Primavera-verano ú Otoño Invierno</t>
  </si>
  <si>
    <t>Atención.  De Acuerdo a los requerimientos de CNBV las calidades  deben ser referenciadas por el cliente las cuales serán verificadas por la almacenadora. La calidad verificada y resultante de la Almacenadora Sur, S.A. sera la que se plasme en el certificado</t>
  </si>
  <si>
    <t>Si mensiona que el producto cumple con la norma oficial de calidad  seran verificados todos los parametros de calidad que dicta dicha norma. Tomando en cuenta que  con un solo parametro que se encuentre fuera de rango su resultado sera fuera de Norma</t>
  </si>
  <si>
    <t>Numero  de días que requiere la vigencia  en dias como maximo 365 dias dependiendo de las condiciones y Naturaleza del producto a certificar</t>
  </si>
  <si>
    <t>FRIJOL PINTO SALTILLO NACIONAL DE CAMPO</t>
  </si>
  <si>
    <t>La firma debe ser del bodeguero habilitado, auxiliar o persona que firma contrato con Almacenadora Sur de acuerdo a las firmas autorizadas que se envíen en cartas de reconocimiento de firmas previo a la solicitud NO SE ADMITEN FIRMAS POR AUSENCIA</t>
  </si>
  <si>
    <t>Póliza de Seguro: mencionar nombre completo de la aseguradora , No. de póliza y la vigencia de la misma</t>
  </si>
  <si>
    <t>Confirmar la propiedad de la mercancia a certificar, en caso de ser otro especificar nombre completo</t>
  </si>
  <si>
    <t>financiera.</t>
  </si>
  <si>
    <t xml:space="preserve">Para PV corresponde un año  2022 </t>
  </si>
  <si>
    <t>Para OI corresponden dos años 2022-2023</t>
  </si>
  <si>
    <t>Calidad:</t>
  </si>
  <si>
    <t>Granos y precederos no mayor a 180 dias</t>
  </si>
  <si>
    <t>el precio especficafo por unidad de medida y divisa</t>
  </si>
  <si>
    <t>y cual;  ya sea PUT ó CALL</t>
  </si>
  <si>
    <t>Mencionar si seran pignorados  con alguna institucion</t>
  </si>
  <si>
    <t>Confirmar por correo electronico adjuntando identificacion oficial vigente</t>
  </si>
  <si>
    <t>Esta es una referencia tanto para el cliente como para ALSUR, para mayor control en el No solicitudes enviadas evitando duplicidad.</t>
  </si>
  <si>
    <t>Numero progresivo para control de solicitudes tanto para el cliente como para ALSUR se suguiere sea No. orden con el año ejemplo: la primera seria S01/2023 la segunda S02/2023 y asi sucesivamente</t>
  </si>
  <si>
    <t>Productos básicos</t>
  </si>
  <si>
    <r>
      <t xml:space="preserve">Lugar de producción para el llenado de esta sección </t>
    </r>
    <r>
      <rPr>
        <sz val="11"/>
        <color indexed="10"/>
        <rFont val="Calibri"/>
        <family val="2"/>
      </rPr>
      <t>checar catalogo Clave INEGI totalmente indispensable.</t>
    </r>
  </si>
  <si>
    <t>Ciudad ,estado y fecha de origen de la solicitud</t>
  </si>
  <si>
    <t>En el caso de sustitución Mencionar el motivo, el No. de Certificado a sustituir  La solicitud debe contener los mismos datos actuales del certificado a sustituir</t>
  </si>
  <si>
    <t>Volumen, precio, beneficiario y safra ( PV/OI)</t>
  </si>
  <si>
    <t xml:space="preserve">GUIA DE LLENADO </t>
  </si>
  <si>
    <t>Se debe especificar el No de certificados a emitir y el desglose de los mismos de acuerdo al volumen requerido para cada uno</t>
  </si>
  <si>
    <t>Importacion: en este punto, si es producto importado se menciona país de origen de ultima enajenacion de entrada al pais mencionando numero de pedimento, es necesario enviar copia de pedimento en mencion.</t>
  </si>
  <si>
    <t xml:space="preserve">No de Contrato, No de cliente; este dato se encuentra en la copia del contrato  que le fue entregado por el Área Comercial. Verificar que el contrato se encuentre vigente. (a 9 pocisiones) </t>
  </si>
  <si>
    <t>RFC Depositante, domicilio  de acuerdo a Constancia situacion Fiscal, datos de Represetante Legal</t>
  </si>
  <si>
    <t xml:space="preserve">Tipo de  certificado será  Negociable  ó                        NO Negociable </t>
  </si>
  <si>
    <r>
      <t>Es importante destacar que esta reforma deroga la figura de </t>
    </r>
    <r>
      <rPr>
        <i/>
        <sz val="12"/>
        <color rgb="FF222222"/>
        <rFont val="Calibri"/>
        <family val="2"/>
      </rPr>
      <t>Bono de prenda</t>
    </r>
    <r>
      <rPr>
        <sz val="12"/>
        <color rgb="FF222222"/>
        <rFont val="Calibri"/>
        <family val="2"/>
      </rPr>
      <t>, por lo que a partir del 27 de marzo </t>
    </r>
  </si>
  <si>
    <r>
      <t>Almacenadora Sur</t>
    </r>
    <r>
      <rPr>
        <sz val="12"/>
        <color rgb="FF222222"/>
        <rFont val="Calibri"/>
        <family val="2"/>
      </rPr>
      <t> dejó de emitir bonos de prenda.</t>
    </r>
  </si>
  <si>
    <r>
      <t>El 27 de marzo de 2024, entró en vigor el </t>
    </r>
    <r>
      <rPr>
        <i/>
        <sz val="12"/>
        <color rgb="FF222222"/>
        <rFont val="Calibri"/>
        <family val="2"/>
      </rPr>
      <t>DECRETO por el que se reforman, adicionan y derogan diversas disposiciones de la Ley General de Títulos y Operaciones de Crédito y de la Ley General de Organizaciones y Actividades Auxiliares del Crédito</t>
    </r>
  </si>
  <si>
    <t>En a favor de:,  incluir el No Identificador de beneficiario, el cual puede ser el mismo numero de cliente, (en caso de ser el beneficiario nuevo consultar con el area de Certificacion) incluir el nombre completo razón social del beneficiario,  el domicilio completo de acuerdo a Constacia situacion fiscal con no interior exterior  colonia, código postal, ciudad y población. asi como RFC.</t>
  </si>
  <si>
    <t>Datos de Represetante Legal</t>
  </si>
  <si>
    <t>De acuerdoa refoma reforma LGTOC y LGOAAC DOF 26-mar-2024</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</si>
</sst>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9"/>
      <name val="Microsoft PhagsPa"/>
      <family val="2"/>
    </font>
    <font>
      <sz val="11"/>
      <name val="Tahoma"/>
      <family val="2"/>
    </font>
    <font>
      <sz val="11"/>
      <color indexed="10"/>
      <name val="Calibri"/>
      <family val="2"/>
    </font>
    <font>
      <b/>
      <sz val="10"/>
      <name val="Arial Unicode MS"/>
      <family val="2"/>
    </font>
    <font>
      <sz val="10"/>
      <color theme="1"/>
      <name val="Arial Unicode MS"/>
      <family val="2"/>
    </font>
    <font>
      <b/>
      <sz val="9"/>
      <color theme="0"/>
      <name val="Microsoft PhagsPa"/>
      <family val="2"/>
    </font>
    <font>
      <sz val="11"/>
      <color theme="1"/>
      <name val="Microsoft PhagsPa"/>
      <family val="2"/>
    </font>
    <font>
      <sz val="11"/>
      <color theme="1"/>
      <name val="Tahoma"/>
      <family val="2"/>
    </font>
    <font>
      <b/>
      <sz val="6"/>
      <color rgb="FFFF0000"/>
      <name val="Arial Unicode MS"/>
      <family val="2"/>
    </font>
    <font>
      <b/>
      <sz val="9"/>
      <color rgb="FF002060"/>
      <name val="Arial Unicode MS"/>
      <family val="2"/>
    </font>
    <font>
      <b/>
      <sz val="10"/>
      <color theme="1"/>
      <name val="Arial Unicode MS"/>
      <family val="2"/>
    </font>
    <font>
      <b/>
      <sz val="10"/>
      <color rgb="FF002060"/>
      <name val="Arial Unicode MS"/>
      <family val="2"/>
    </font>
    <font>
      <b/>
      <sz val="10"/>
      <color rgb="FF0070C0"/>
      <name val="Arial Unicode MS"/>
      <family val="2"/>
    </font>
    <font>
      <b/>
      <sz val="9"/>
      <color rgb="FFFF0000"/>
      <name val="Arial Unicode MS"/>
      <family val="2"/>
    </font>
    <font>
      <b/>
      <sz val="9"/>
      <color theme="1"/>
      <name val="Arial Unicode MS"/>
      <family val="2"/>
    </font>
    <font>
      <sz val="6"/>
      <color rgb="FFFF0000"/>
      <name val="Arial Unicode MS"/>
      <family val="2"/>
    </font>
    <font>
      <sz val="60"/>
      <color theme="1"/>
      <name val="Calibri"/>
      <family val="2"/>
      <scheme val="minor"/>
    </font>
    <font>
      <sz val="12"/>
      <color rgb="FF222222"/>
      <name val="Calibri"/>
      <family val="2"/>
    </font>
    <font>
      <i/>
      <sz val="12"/>
      <color rgb="FF222222"/>
      <name val="Calibri"/>
      <family val="2"/>
    </font>
    <font>
      <b/>
      <sz val="12"/>
      <color rgb="FF222222"/>
      <name val="Calibri"/>
      <family val="2"/>
    </font>
  </fonts>
  <fills count="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s>
  <borders count="4">
    <border>
      <left/>
      <right/>
      <top/>
      <bottom/>
      <diagonal/>
    </border>
    <border>
      <left style="thick">
        <color theme="0" tint="-0.499984740745262"/>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style="thick">
        <color theme="0" tint="-0.499984740745262"/>
      </bottom>
      <diagonal/>
    </border>
  </borders>
  <cellStyleXfs count="1">
    <xf numFmtId="0" fontId="0" fillId="0" borderId="0"/>
  </cellStyleXfs>
  <cellXfs count="68">
    <xf numFmtId="0" fontId="0" fillId="0" borderId="0" xfId="0"/>
    <xf numFmtId="0" fontId="5" fillId="0" borderId="0" xfId="0" applyFont="1" applyFill="1" applyBorder="1"/>
    <xf numFmtId="0" fontId="0" fillId="0" borderId="0" xfId="0" applyAlignment="1">
      <alignment wrapText="1"/>
    </xf>
    <xf numFmtId="0" fontId="0" fillId="0" borderId="0" xfId="0" applyAlignment="1">
      <alignment horizontal="center" wrapText="1"/>
    </xf>
    <xf numFmtId="0" fontId="1" fillId="2" borderId="1" xfId="0" applyNumberFormat="1" applyFont="1" applyFill="1" applyBorder="1" applyAlignment="1" applyProtection="1">
      <alignment horizontal="left"/>
      <protection locked="0"/>
    </xf>
    <xf numFmtId="0" fontId="1" fillId="2" borderId="2" xfId="0" applyNumberFormat="1" applyFont="1" applyFill="1" applyBorder="1" applyAlignment="1" applyProtection="1">
      <alignment horizontal="left"/>
    </xf>
    <xf numFmtId="2" fontId="1" fillId="2" borderId="3" xfId="0" applyNumberFormat="1" applyFont="1" applyFill="1" applyBorder="1" applyAlignment="1" applyProtection="1">
      <alignment horizontal="center"/>
      <protection locked="0"/>
    </xf>
    <xf numFmtId="2" fontId="1" fillId="2" borderId="1" xfId="0" applyNumberFormat="1" applyFont="1" applyFill="1" applyBorder="1" applyAlignment="1" applyProtection="1">
      <protection locked="0"/>
    </xf>
    <xf numFmtId="2" fontId="1" fillId="2" borderId="2" xfId="0" applyNumberFormat="1" applyFont="1" applyFill="1" applyBorder="1" applyAlignment="1" applyProtection="1"/>
    <xf numFmtId="2" fontId="6" fillId="3" borderId="3" xfId="0" applyNumberFormat="1" applyFont="1" applyFill="1" applyBorder="1" applyAlignment="1" applyProtection="1">
      <alignment horizontal="center"/>
    </xf>
    <xf numFmtId="2" fontId="1" fillId="4" borderId="3" xfId="0" applyNumberFormat="1" applyFont="1" applyFill="1" applyBorder="1" applyAlignment="1" applyProtection="1">
      <alignment horizontal="center"/>
    </xf>
    <xf numFmtId="0" fontId="7" fillId="0" borderId="0" xfId="0" applyFont="1" applyProtection="1"/>
    <xf numFmtId="0" fontId="2" fillId="0" borderId="3" xfId="0" applyFont="1" applyBorder="1" applyProtection="1">
      <protection locked="0"/>
    </xf>
    <xf numFmtId="0" fontId="2" fillId="0" borderId="3" xfId="0" applyFont="1" applyBorder="1" applyProtection="1"/>
    <xf numFmtId="0" fontId="2" fillId="5" borderId="3" xfId="0" applyFont="1" applyFill="1" applyBorder="1" applyProtection="1"/>
    <xf numFmtId="0" fontId="2" fillId="0" borderId="3" xfId="0" quotePrefix="1" applyFont="1" applyBorder="1" applyProtection="1">
      <protection locked="0"/>
    </xf>
    <xf numFmtId="0" fontId="2" fillId="0" borderId="0" xfId="0" applyFont="1" applyProtection="1"/>
    <xf numFmtId="0" fontId="8" fillId="0" borderId="0" xfId="0" applyFont="1" applyProtection="1"/>
    <xf numFmtId="0" fontId="8" fillId="0" borderId="0" xfId="0" applyFont="1" applyProtection="1">
      <protection locked="0"/>
    </xf>
    <xf numFmtId="0" fontId="2" fillId="6" borderId="3" xfId="0" applyFont="1" applyFill="1" applyBorder="1" applyProtection="1">
      <protection locked="0"/>
    </xf>
    <xf numFmtId="0" fontId="2" fillId="6" borderId="3" xfId="0" applyFont="1" applyFill="1" applyBorder="1" applyProtection="1"/>
    <xf numFmtId="0" fontId="9" fillId="0" borderId="0" xfId="0" applyFont="1" applyFill="1" applyBorder="1" applyAlignment="1" applyProtection="1">
      <alignment horizontal="center" wrapText="1"/>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10" fillId="0" borderId="0" xfId="0" applyFont="1" applyFill="1" applyBorder="1" applyAlignment="1">
      <alignment horizontal="left"/>
    </xf>
    <xf numFmtId="0" fontId="11" fillId="0" borderId="0" xfId="0" applyFont="1" applyFill="1" applyBorder="1" applyAlignment="1" applyProtection="1">
      <alignment horizontal="center"/>
      <protection locked="0"/>
    </xf>
    <xf numFmtId="0" fontId="12" fillId="0" borderId="0" xfId="0" applyFont="1" applyFill="1" applyBorder="1"/>
    <xf numFmtId="0" fontId="0" fillId="0" borderId="0" xfId="0" applyBorder="1"/>
    <xf numFmtId="0" fontId="11" fillId="0" borderId="0" xfId="0" applyFont="1" applyFill="1" applyBorder="1"/>
    <xf numFmtId="0" fontId="10" fillId="0" borderId="0" xfId="0" applyFont="1" applyFill="1" applyBorder="1"/>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xf>
    <xf numFmtId="0" fontId="13" fillId="0" borderId="0" xfId="0" applyFont="1" applyFill="1" applyBorder="1"/>
    <xf numFmtId="0" fontId="14" fillId="7" borderId="0" xfId="0" applyFont="1" applyFill="1" applyBorder="1" applyAlignment="1" applyProtection="1"/>
    <xf numFmtId="0" fontId="15" fillId="7" borderId="0" xfId="0" applyFont="1" applyFill="1" applyBorder="1" applyAlignment="1" applyProtection="1"/>
    <xf numFmtId="0" fontId="12" fillId="0" borderId="0" xfId="0" applyFont="1" applyFill="1" applyBorder="1" applyAlignment="1">
      <alignment horizontal="left"/>
    </xf>
    <xf numFmtId="0" fontId="11" fillId="0" borderId="0" xfId="0" applyFont="1" applyFill="1" applyBorder="1" applyAlignment="1" applyProtection="1">
      <alignment horizontal="center" wrapText="1"/>
      <protection locked="0"/>
    </xf>
    <xf numFmtId="0" fontId="11" fillId="0" borderId="0" xfId="0" applyFont="1" applyFill="1" applyBorder="1" applyAlignment="1">
      <alignment wrapText="1"/>
    </xf>
    <xf numFmtId="0" fontId="11" fillId="0" borderId="0" xfId="0" applyFont="1" applyFill="1" applyBorder="1" applyProtection="1">
      <protection locked="0"/>
    </xf>
    <xf numFmtId="0" fontId="11" fillId="0" borderId="0" xfId="0" applyFont="1" applyFill="1" applyBorder="1" applyAlignment="1" applyProtection="1">
      <alignment wrapText="1"/>
      <protection locked="0"/>
    </xf>
    <xf numFmtId="0" fontId="12" fillId="0" borderId="0" xfId="0" applyFont="1" applyFill="1" applyBorder="1" applyAlignment="1" applyProtection="1">
      <alignment horizontal="center" vertical="center"/>
      <protection locked="0"/>
    </xf>
    <xf numFmtId="0" fontId="10" fillId="0" borderId="0" xfId="0" applyFont="1" applyFill="1" applyBorder="1" applyAlignment="1">
      <alignment horizontal="left"/>
    </xf>
    <xf numFmtId="0" fontId="0" fillId="0" borderId="0" xfId="0" applyAlignment="1">
      <alignment horizontal="center" vertical="top" wrapText="1"/>
    </xf>
    <xf numFmtId="2" fontId="1" fillId="0" borderId="0" xfId="0" applyNumberFormat="1" applyFont="1" applyFill="1" applyBorder="1" applyAlignment="1" applyProtection="1">
      <alignment horizontal="center"/>
      <protection locked="0"/>
    </xf>
    <xf numFmtId="2" fontId="6" fillId="0" borderId="0" xfId="0" applyNumberFormat="1" applyFont="1" applyFill="1" applyBorder="1" applyAlignment="1" applyProtection="1">
      <alignment horizontal="center"/>
    </xf>
    <xf numFmtId="0" fontId="0" fillId="0" borderId="0" xfId="0" applyFill="1" applyBorder="1"/>
    <xf numFmtId="0" fontId="2" fillId="0" borderId="0" xfId="0" applyFont="1" applyFill="1" applyBorder="1" applyProtection="1">
      <protection locked="0"/>
    </xf>
    <xf numFmtId="0" fontId="2" fillId="0" borderId="0" xfId="0" applyFont="1" applyFill="1" applyBorder="1" applyProtection="1"/>
    <xf numFmtId="0" fontId="0" fillId="0" borderId="0" xfId="0" applyAlignment="1">
      <alignment horizontal="left" vertical="top" wrapText="1"/>
    </xf>
    <xf numFmtId="0" fontId="17" fillId="0" borderId="0" xfId="0" applyFont="1"/>
    <xf numFmtId="0" fontId="18" fillId="0" borderId="0" xfId="0" applyFont="1" applyAlignment="1">
      <alignment horizontal="justify" vertical="center" wrapText="1"/>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1" fillId="0" borderId="0" xfId="0" applyFont="1" applyFill="1" applyBorder="1" applyAlignment="1" applyProtection="1">
      <alignment horizontal="center"/>
      <protection locked="0"/>
    </xf>
    <xf numFmtId="0" fontId="16" fillId="0" borderId="0" xfId="0" applyFont="1" applyFill="1" applyBorder="1" applyAlignment="1">
      <alignment horizontal="center" wrapText="1"/>
    </xf>
    <xf numFmtId="0" fontId="10" fillId="0" borderId="0" xfId="0" applyFont="1" applyFill="1" applyBorder="1" applyAlignment="1">
      <alignment horizontal="left" vertical="justify" wrapText="1"/>
    </xf>
    <xf numFmtId="0" fontId="15" fillId="0" borderId="0" xfId="0" applyFont="1" applyFill="1" applyBorder="1" applyAlignment="1" applyProtection="1">
      <alignment horizontal="left"/>
      <protection locked="0"/>
    </xf>
    <xf numFmtId="0" fontId="15" fillId="0" borderId="0" xfId="0" applyFont="1" applyFill="1" applyBorder="1" applyAlignment="1" applyProtection="1">
      <alignment horizontal="center"/>
      <protection locked="0"/>
    </xf>
    <xf numFmtId="0" fontId="15" fillId="7" borderId="0" xfId="0" applyFont="1" applyFill="1" applyBorder="1" applyAlignment="1" applyProtection="1">
      <alignment horizontal="left"/>
      <protection locked="0"/>
    </xf>
    <xf numFmtId="0" fontId="15"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center" vertical="center"/>
      <protection locked="0"/>
    </xf>
    <xf numFmtId="0" fontId="0" fillId="0" borderId="0" xfId="0" applyAlignment="1">
      <alignment horizontal="center" vertical="center" wrapText="1"/>
    </xf>
    <xf numFmtId="0" fontId="2" fillId="0" borderId="0" xfId="0" applyFont="1" applyFill="1" applyBorder="1" applyAlignment="1" applyProtection="1">
      <alignment horizontal="center"/>
      <protection locked="0"/>
    </xf>
    <xf numFmtId="2" fontId="1" fillId="0" borderId="0"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emf"/><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emf"/><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emf"/><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28575</xdr:rowOff>
    </xdr:from>
    <xdr:to>
      <xdr:col>11</xdr:col>
      <xdr:colOff>142875</xdr:colOff>
      <xdr:row>46</xdr:row>
      <xdr:rowOff>171451</xdr:rowOff>
    </xdr:to>
    <xdr:pic>
      <xdr:nvPicPr>
        <xdr:cNvPr id="44703" name="Imagen 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20275"/>
          <a:ext cx="87439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11</xdr:col>
      <xdr:colOff>247650</xdr:colOff>
      <xdr:row>44</xdr:row>
      <xdr:rowOff>333375</xdr:rowOff>
    </xdr:to>
    <xdr:pic>
      <xdr:nvPicPr>
        <xdr:cNvPr id="44704" name="Imagen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648700"/>
          <a:ext cx="88487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704850</xdr:colOff>
      <xdr:row>44</xdr:row>
      <xdr:rowOff>200025</xdr:rowOff>
    </xdr:from>
    <xdr:to>
      <xdr:col>1</xdr:col>
      <xdr:colOff>228600</xdr:colOff>
      <xdr:row>45</xdr:row>
      <xdr:rowOff>0</xdr:rowOff>
    </xdr:to>
    <xdr:cxnSp macro="">
      <xdr:nvCxnSpPr>
        <xdr:cNvPr id="24" name="Conector recto de flecha 23"/>
        <xdr:cNvCxnSpPr/>
      </xdr:nvCxnSpPr>
      <xdr:spPr>
        <a:xfrm flipV="1">
          <a:off x="704850" y="8458200"/>
          <a:ext cx="285750" cy="942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44</xdr:row>
      <xdr:rowOff>123825</xdr:rowOff>
    </xdr:from>
    <xdr:to>
      <xdr:col>2</xdr:col>
      <xdr:colOff>342900</xdr:colOff>
      <xdr:row>44</xdr:row>
      <xdr:rowOff>1123950</xdr:rowOff>
    </xdr:to>
    <xdr:cxnSp macro="">
      <xdr:nvCxnSpPr>
        <xdr:cNvPr id="28" name="Conector recto de flecha 27"/>
        <xdr:cNvCxnSpPr/>
      </xdr:nvCxnSpPr>
      <xdr:spPr>
        <a:xfrm flipH="1" flipV="1">
          <a:off x="1733550" y="8382000"/>
          <a:ext cx="133350" cy="1000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466725</xdr:colOff>
      <xdr:row>44</xdr:row>
      <xdr:rowOff>161925</xdr:rowOff>
    </xdr:from>
    <xdr:to>
      <xdr:col>4</xdr:col>
      <xdr:colOff>314325</xdr:colOff>
      <xdr:row>45</xdr:row>
      <xdr:rowOff>66675</xdr:rowOff>
    </xdr:to>
    <xdr:cxnSp macro="">
      <xdr:nvCxnSpPr>
        <xdr:cNvPr id="32" name="Conector recto de flecha 31"/>
        <xdr:cNvCxnSpPr/>
      </xdr:nvCxnSpPr>
      <xdr:spPr>
        <a:xfrm flipH="1" flipV="1">
          <a:off x="2752725" y="8420100"/>
          <a:ext cx="609600" cy="1047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44</xdr:row>
      <xdr:rowOff>190500</xdr:rowOff>
    </xdr:from>
    <xdr:to>
      <xdr:col>6</xdr:col>
      <xdr:colOff>190500</xdr:colOff>
      <xdr:row>44</xdr:row>
      <xdr:rowOff>1038225</xdr:rowOff>
    </xdr:to>
    <xdr:cxnSp macro="">
      <xdr:nvCxnSpPr>
        <xdr:cNvPr id="34" name="Conector recto de flecha 33"/>
        <xdr:cNvCxnSpPr/>
      </xdr:nvCxnSpPr>
      <xdr:spPr>
        <a:xfrm flipH="1" flipV="1">
          <a:off x="4048125" y="8448675"/>
          <a:ext cx="714375" cy="847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19050</xdr:colOff>
      <xdr:row>52</xdr:row>
      <xdr:rowOff>95250</xdr:rowOff>
    </xdr:from>
    <xdr:to>
      <xdr:col>11</xdr:col>
      <xdr:colOff>228600</xdr:colOff>
      <xdr:row>54</xdr:row>
      <xdr:rowOff>76199</xdr:rowOff>
    </xdr:to>
    <xdr:pic>
      <xdr:nvPicPr>
        <xdr:cNvPr id="44709" name="Imagen 7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11229975"/>
          <a:ext cx="8810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49</xdr:row>
      <xdr:rowOff>152400</xdr:rowOff>
    </xdr:from>
    <xdr:to>
      <xdr:col>11</xdr:col>
      <xdr:colOff>247650</xdr:colOff>
      <xdr:row>51</xdr:row>
      <xdr:rowOff>95250</xdr:rowOff>
    </xdr:to>
    <xdr:pic>
      <xdr:nvPicPr>
        <xdr:cNvPr id="44710" name="Imagen 7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706100"/>
          <a:ext cx="88487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56</xdr:row>
      <xdr:rowOff>0</xdr:rowOff>
    </xdr:from>
    <xdr:to>
      <xdr:col>11</xdr:col>
      <xdr:colOff>247650</xdr:colOff>
      <xdr:row>57</xdr:row>
      <xdr:rowOff>66675</xdr:rowOff>
    </xdr:to>
    <xdr:pic>
      <xdr:nvPicPr>
        <xdr:cNvPr id="44715" name="Imagen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1706225"/>
          <a:ext cx="8848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57</xdr:row>
      <xdr:rowOff>152400</xdr:rowOff>
    </xdr:from>
    <xdr:to>
      <xdr:col>9</xdr:col>
      <xdr:colOff>342900</xdr:colOff>
      <xdr:row>73</xdr:row>
      <xdr:rowOff>38100</xdr:rowOff>
    </xdr:to>
    <xdr:pic>
      <xdr:nvPicPr>
        <xdr:cNvPr id="44716" name="Imagen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12049125"/>
          <a:ext cx="500062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76</xdr:row>
      <xdr:rowOff>0</xdr:rowOff>
    </xdr:from>
    <xdr:to>
      <xdr:col>11</xdr:col>
      <xdr:colOff>314325</xdr:colOff>
      <xdr:row>76</xdr:row>
      <xdr:rowOff>552450</xdr:rowOff>
    </xdr:to>
    <xdr:pic>
      <xdr:nvPicPr>
        <xdr:cNvPr id="44717" name="Imagen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15516225"/>
          <a:ext cx="89154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81</xdr:row>
      <xdr:rowOff>0</xdr:rowOff>
    </xdr:from>
    <xdr:to>
      <xdr:col>11</xdr:col>
      <xdr:colOff>466725</xdr:colOff>
      <xdr:row>85</xdr:row>
      <xdr:rowOff>47626</xdr:rowOff>
    </xdr:to>
    <xdr:pic>
      <xdr:nvPicPr>
        <xdr:cNvPr id="44718" name="Imagen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7625" y="17097375"/>
          <a:ext cx="90201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89</xdr:row>
      <xdr:rowOff>47625</xdr:rowOff>
    </xdr:from>
    <xdr:to>
      <xdr:col>11</xdr:col>
      <xdr:colOff>581025</xdr:colOff>
      <xdr:row>90</xdr:row>
      <xdr:rowOff>87161</xdr:rowOff>
    </xdr:to>
    <xdr:pic>
      <xdr:nvPicPr>
        <xdr:cNvPr id="44719" name="Imagen 1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5725" y="19050000"/>
          <a:ext cx="90963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98</xdr:row>
      <xdr:rowOff>419100</xdr:rowOff>
    </xdr:from>
    <xdr:to>
      <xdr:col>11</xdr:col>
      <xdr:colOff>523875</xdr:colOff>
      <xdr:row>100</xdr:row>
      <xdr:rowOff>257174</xdr:rowOff>
    </xdr:to>
    <xdr:pic>
      <xdr:nvPicPr>
        <xdr:cNvPr id="44720" name="Imagen 15"/>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7150" y="23983950"/>
          <a:ext cx="90678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107</xdr:row>
      <xdr:rowOff>0</xdr:rowOff>
    </xdr:from>
    <xdr:to>
      <xdr:col>11</xdr:col>
      <xdr:colOff>600075</xdr:colOff>
      <xdr:row>112</xdr:row>
      <xdr:rowOff>0</xdr:rowOff>
    </xdr:to>
    <xdr:pic>
      <xdr:nvPicPr>
        <xdr:cNvPr id="44722" name="Imagen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27251025"/>
          <a:ext cx="92011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118</xdr:row>
      <xdr:rowOff>19050</xdr:rowOff>
    </xdr:from>
    <xdr:to>
      <xdr:col>11</xdr:col>
      <xdr:colOff>552450</xdr:colOff>
      <xdr:row>120</xdr:row>
      <xdr:rowOff>76200</xdr:rowOff>
    </xdr:to>
    <xdr:pic>
      <xdr:nvPicPr>
        <xdr:cNvPr id="44724" name="Imagen 19"/>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8100" y="29918025"/>
          <a:ext cx="911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122</xdr:row>
      <xdr:rowOff>0</xdr:rowOff>
    </xdr:from>
    <xdr:to>
      <xdr:col>11</xdr:col>
      <xdr:colOff>581025</xdr:colOff>
      <xdr:row>123</xdr:row>
      <xdr:rowOff>152400</xdr:rowOff>
    </xdr:to>
    <xdr:pic>
      <xdr:nvPicPr>
        <xdr:cNvPr id="44725" name="Imagen 20"/>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30699075"/>
          <a:ext cx="918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126</xdr:row>
      <xdr:rowOff>209550</xdr:rowOff>
    </xdr:from>
    <xdr:to>
      <xdr:col>11</xdr:col>
      <xdr:colOff>619125</xdr:colOff>
      <xdr:row>127</xdr:row>
      <xdr:rowOff>9526</xdr:rowOff>
    </xdr:to>
    <xdr:pic>
      <xdr:nvPicPr>
        <xdr:cNvPr id="44726" name="Imagen 21"/>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31708725"/>
          <a:ext cx="92202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128</xdr:row>
      <xdr:rowOff>38100</xdr:rowOff>
    </xdr:from>
    <xdr:to>
      <xdr:col>11</xdr:col>
      <xdr:colOff>742950</xdr:colOff>
      <xdr:row>130</xdr:row>
      <xdr:rowOff>114301</xdr:rowOff>
    </xdr:to>
    <xdr:pic>
      <xdr:nvPicPr>
        <xdr:cNvPr id="44727" name="Imagen 22"/>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7150" y="32546925"/>
          <a:ext cx="928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133</xdr:row>
      <xdr:rowOff>47625</xdr:rowOff>
    </xdr:from>
    <xdr:to>
      <xdr:col>11</xdr:col>
      <xdr:colOff>676275</xdr:colOff>
      <xdr:row>135</xdr:row>
      <xdr:rowOff>28575</xdr:rowOff>
    </xdr:to>
    <xdr:pic>
      <xdr:nvPicPr>
        <xdr:cNvPr id="44728" name="Imagen 25"/>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0" y="33556575"/>
          <a:ext cx="92773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466725</xdr:colOff>
      <xdr:row>57</xdr:row>
      <xdr:rowOff>133351</xdr:rowOff>
    </xdr:from>
    <xdr:to>
      <xdr:col>12</xdr:col>
      <xdr:colOff>714376</xdr:colOff>
      <xdr:row>61</xdr:row>
      <xdr:rowOff>0</xdr:rowOff>
    </xdr:to>
    <xdr:cxnSp macro="">
      <xdr:nvCxnSpPr>
        <xdr:cNvPr id="35" name="Conector recto de flecha 34"/>
        <xdr:cNvCxnSpPr/>
      </xdr:nvCxnSpPr>
      <xdr:spPr>
        <a:xfrm flipH="1">
          <a:off x="7543800" y="12030076"/>
          <a:ext cx="2533651" cy="6286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76</xdr:row>
      <xdr:rowOff>85725</xdr:rowOff>
    </xdr:from>
    <xdr:to>
      <xdr:col>12</xdr:col>
      <xdr:colOff>676275</xdr:colOff>
      <xdr:row>76</xdr:row>
      <xdr:rowOff>152400</xdr:rowOff>
    </xdr:to>
    <xdr:cxnSp macro="">
      <xdr:nvCxnSpPr>
        <xdr:cNvPr id="36" name="Conector recto de flecha 35"/>
        <xdr:cNvCxnSpPr/>
      </xdr:nvCxnSpPr>
      <xdr:spPr>
        <a:xfrm flipH="1" flipV="1">
          <a:off x="2343150" y="15601950"/>
          <a:ext cx="7696200" cy="66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76</xdr:row>
      <xdr:rowOff>428625</xdr:rowOff>
    </xdr:from>
    <xdr:to>
      <xdr:col>12</xdr:col>
      <xdr:colOff>752475</xdr:colOff>
      <xdr:row>76</xdr:row>
      <xdr:rowOff>781051</xdr:rowOff>
    </xdr:to>
    <xdr:cxnSp macro="">
      <xdr:nvCxnSpPr>
        <xdr:cNvPr id="39" name="Conector recto de flecha 38"/>
        <xdr:cNvCxnSpPr/>
      </xdr:nvCxnSpPr>
      <xdr:spPr>
        <a:xfrm flipH="1" flipV="1">
          <a:off x="8686800" y="15944850"/>
          <a:ext cx="1428750" cy="3524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96</xdr:row>
      <xdr:rowOff>39145</xdr:rowOff>
    </xdr:from>
    <xdr:to>
      <xdr:col>12</xdr:col>
      <xdr:colOff>10044</xdr:colOff>
      <xdr:row>96</xdr:row>
      <xdr:rowOff>277303</xdr:rowOff>
    </xdr:to>
    <xdr:pic>
      <xdr:nvPicPr>
        <xdr:cNvPr id="13" name="Imagen 12"/>
        <xdr:cNvPicPr>
          <a:picLocks noChangeAspect="1"/>
        </xdr:cNvPicPr>
      </xdr:nvPicPr>
      <xdr:blipFill>
        <a:blip xmlns:r="http://schemas.openxmlformats.org/officeDocument/2006/relationships" r:embed="rId17"/>
        <a:stretch>
          <a:fillRect/>
        </a:stretch>
      </xdr:blipFill>
      <xdr:spPr>
        <a:xfrm>
          <a:off x="0" y="24608426"/>
          <a:ext cx="9326277" cy="238158"/>
        </a:xfrm>
        <a:prstGeom prst="rect">
          <a:avLst/>
        </a:prstGeom>
      </xdr:spPr>
    </xdr:pic>
    <xdr:clientData/>
  </xdr:twoCellAnchor>
  <xdr:twoCellAnchor editAs="oneCell">
    <xdr:from>
      <xdr:col>0</xdr:col>
      <xdr:colOff>91336</xdr:colOff>
      <xdr:row>4</xdr:row>
      <xdr:rowOff>13048</xdr:rowOff>
    </xdr:from>
    <xdr:to>
      <xdr:col>11</xdr:col>
      <xdr:colOff>625443</xdr:colOff>
      <xdr:row>14</xdr:row>
      <xdr:rowOff>391437</xdr:rowOff>
    </xdr:to>
    <xdr:pic>
      <xdr:nvPicPr>
        <xdr:cNvPr id="6" name="Imagen 5"/>
        <xdr:cNvPicPr>
          <a:picLocks noChangeAspect="1"/>
        </xdr:cNvPicPr>
      </xdr:nvPicPr>
      <xdr:blipFill>
        <a:blip xmlns:r="http://schemas.openxmlformats.org/officeDocument/2006/relationships" r:embed="rId18"/>
        <a:stretch>
          <a:fillRect/>
        </a:stretch>
      </xdr:blipFill>
      <xdr:spPr>
        <a:xfrm>
          <a:off x="91336" y="1591849"/>
          <a:ext cx="9093559" cy="2896643"/>
        </a:xfrm>
        <a:prstGeom prst="rect">
          <a:avLst/>
        </a:prstGeom>
      </xdr:spPr>
    </xdr:pic>
    <xdr:clientData/>
  </xdr:twoCellAnchor>
  <xdr:twoCellAnchor editAs="oneCell">
    <xdr:from>
      <xdr:col>0</xdr:col>
      <xdr:colOff>0</xdr:colOff>
      <xdr:row>15</xdr:row>
      <xdr:rowOff>0</xdr:rowOff>
    </xdr:from>
    <xdr:to>
      <xdr:col>11</xdr:col>
      <xdr:colOff>613253</xdr:colOff>
      <xdr:row>26</xdr:row>
      <xdr:rowOff>166934</xdr:rowOff>
    </xdr:to>
    <xdr:pic>
      <xdr:nvPicPr>
        <xdr:cNvPr id="17" name="Imagen 16"/>
        <xdr:cNvPicPr>
          <a:picLocks noChangeAspect="1"/>
        </xdr:cNvPicPr>
      </xdr:nvPicPr>
      <xdr:blipFill>
        <a:blip xmlns:r="http://schemas.openxmlformats.org/officeDocument/2006/relationships" r:embed="rId19"/>
        <a:stretch>
          <a:fillRect/>
        </a:stretch>
      </xdr:blipFill>
      <xdr:spPr>
        <a:xfrm>
          <a:off x="0" y="4827740"/>
          <a:ext cx="9172705" cy="2959194"/>
        </a:xfrm>
        <a:prstGeom prst="rect">
          <a:avLst/>
        </a:prstGeom>
      </xdr:spPr>
    </xdr:pic>
    <xdr:clientData/>
  </xdr:twoCellAnchor>
  <xdr:twoCellAnchor editAs="oneCell">
    <xdr:from>
      <xdr:col>0</xdr:col>
      <xdr:colOff>26097</xdr:colOff>
      <xdr:row>35</xdr:row>
      <xdr:rowOff>495821</xdr:rowOff>
    </xdr:from>
    <xdr:to>
      <xdr:col>11</xdr:col>
      <xdr:colOff>613255</xdr:colOff>
      <xdr:row>35</xdr:row>
      <xdr:rowOff>1203689</xdr:rowOff>
    </xdr:to>
    <xdr:pic>
      <xdr:nvPicPr>
        <xdr:cNvPr id="18" name="Imagen 17"/>
        <xdr:cNvPicPr>
          <a:picLocks noChangeAspect="1"/>
        </xdr:cNvPicPr>
      </xdr:nvPicPr>
      <xdr:blipFill>
        <a:blip xmlns:r="http://schemas.openxmlformats.org/officeDocument/2006/relationships" r:embed="rId20"/>
        <a:stretch>
          <a:fillRect/>
        </a:stretch>
      </xdr:blipFill>
      <xdr:spPr>
        <a:xfrm>
          <a:off x="26097" y="9877294"/>
          <a:ext cx="9146610" cy="707868"/>
        </a:xfrm>
        <a:prstGeom prst="rect">
          <a:avLst/>
        </a:prstGeom>
      </xdr:spPr>
    </xdr:pic>
    <xdr:clientData/>
  </xdr:twoCellAnchor>
  <xdr:twoCellAnchor editAs="oneCell">
    <xdr:from>
      <xdr:col>0</xdr:col>
      <xdr:colOff>0</xdr:colOff>
      <xdr:row>38</xdr:row>
      <xdr:rowOff>182672</xdr:rowOff>
    </xdr:from>
    <xdr:to>
      <xdr:col>11</xdr:col>
      <xdr:colOff>730685</xdr:colOff>
      <xdr:row>38</xdr:row>
      <xdr:rowOff>950118</xdr:rowOff>
    </xdr:to>
    <xdr:pic>
      <xdr:nvPicPr>
        <xdr:cNvPr id="20" name="Imagen 19"/>
        <xdr:cNvPicPr>
          <a:picLocks noChangeAspect="1"/>
        </xdr:cNvPicPr>
      </xdr:nvPicPr>
      <xdr:blipFill>
        <a:blip xmlns:r="http://schemas.openxmlformats.org/officeDocument/2006/relationships" r:embed="rId21"/>
        <a:stretch>
          <a:fillRect/>
        </a:stretch>
      </xdr:blipFill>
      <xdr:spPr>
        <a:xfrm>
          <a:off x="0" y="12121542"/>
          <a:ext cx="9290137" cy="767446"/>
        </a:xfrm>
        <a:prstGeom prst="rect">
          <a:avLst/>
        </a:prstGeom>
      </xdr:spPr>
    </xdr:pic>
    <xdr:clientData/>
  </xdr:twoCellAnchor>
  <xdr:twoCellAnchor editAs="oneCell">
    <xdr:from>
      <xdr:col>0</xdr:col>
      <xdr:colOff>0</xdr:colOff>
      <xdr:row>93</xdr:row>
      <xdr:rowOff>482775</xdr:rowOff>
    </xdr:from>
    <xdr:to>
      <xdr:col>11</xdr:col>
      <xdr:colOff>561062</xdr:colOff>
      <xdr:row>93</xdr:row>
      <xdr:rowOff>657254</xdr:rowOff>
    </xdr:to>
    <xdr:pic>
      <xdr:nvPicPr>
        <xdr:cNvPr id="21" name="Imagen 20"/>
        <xdr:cNvPicPr>
          <a:picLocks noChangeAspect="1"/>
        </xdr:cNvPicPr>
      </xdr:nvPicPr>
      <xdr:blipFill>
        <a:blip xmlns:r="http://schemas.openxmlformats.org/officeDocument/2006/relationships" r:embed="rId22"/>
        <a:stretch>
          <a:fillRect/>
        </a:stretch>
      </xdr:blipFill>
      <xdr:spPr>
        <a:xfrm>
          <a:off x="0" y="27909556"/>
          <a:ext cx="9120514" cy="174479"/>
        </a:xfrm>
        <a:prstGeom prst="rect">
          <a:avLst/>
        </a:prstGeom>
      </xdr:spPr>
    </xdr:pic>
    <xdr:clientData/>
  </xdr:twoCellAnchor>
  <xdr:twoCellAnchor editAs="oneCell">
    <xdr:from>
      <xdr:col>0</xdr:col>
      <xdr:colOff>0</xdr:colOff>
      <xdr:row>94</xdr:row>
      <xdr:rowOff>13046</xdr:rowOff>
    </xdr:from>
    <xdr:to>
      <xdr:col>11</xdr:col>
      <xdr:colOff>508869</xdr:colOff>
      <xdr:row>94</xdr:row>
      <xdr:rowOff>203291</xdr:rowOff>
    </xdr:to>
    <xdr:pic>
      <xdr:nvPicPr>
        <xdr:cNvPr id="22" name="Imagen 21"/>
        <xdr:cNvPicPr>
          <a:picLocks noChangeAspect="1"/>
        </xdr:cNvPicPr>
      </xdr:nvPicPr>
      <xdr:blipFill>
        <a:blip xmlns:r="http://schemas.openxmlformats.org/officeDocument/2006/relationships" r:embed="rId23"/>
        <a:stretch>
          <a:fillRect/>
        </a:stretch>
      </xdr:blipFill>
      <xdr:spPr>
        <a:xfrm>
          <a:off x="0" y="28862053"/>
          <a:ext cx="9068321" cy="190245"/>
        </a:xfrm>
        <a:prstGeom prst="rect">
          <a:avLst/>
        </a:prstGeom>
      </xdr:spPr>
    </xdr:pic>
    <xdr:clientData/>
  </xdr:twoCellAnchor>
  <xdr:twoCellAnchor editAs="oneCell">
    <xdr:from>
      <xdr:col>0</xdr:col>
      <xdr:colOff>0</xdr:colOff>
      <xdr:row>104</xdr:row>
      <xdr:rowOff>0</xdr:rowOff>
    </xdr:from>
    <xdr:to>
      <xdr:col>11</xdr:col>
      <xdr:colOff>730685</xdr:colOff>
      <xdr:row>104</xdr:row>
      <xdr:rowOff>758049</xdr:rowOff>
    </xdr:to>
    <xdr:pic>
      <xdr:nvPicPr>
        <xdr:cNvPr id="23" name="Imagen 22"/>
        <xdr:cNvPicPr>
          <a:picLocks noChangeAspect="1"/>
        </xdr:cNvPicPr>
      </xdr:nvPicPr>
      <xdr:blipFill>
        <a:blip xmlns:r="http://schemas.openxmlformats.org/officeDocument/2006/relationships" r:embed="rId24"/>
        <a:stretch>
          <a:fillRect/>
        </a:stretch>
      </xdr:blipFill>
      <xdr:spPr>
        <a:xfrm>
          <a:off x="0" y="32828630"/>
          <a:ext cx="9290137" cy="758049"/>
        </a:xfrm>
        <a:prstGeom prst="rect">
          <a:avLst/>
        </a:prstGeom>
      </xdr:spPr>
    </xdr:pic>
    <xdr:clientData/>
  </xdr:twoCellAnchor>
  <xdr:twoCellAnchor editAs="oneCell">
    <xdr:from>
      <xdr:col>0</xdr:col>
      <xdr:colOff>0</xdr:colOff>
      <xdr:row>114</xdr:row>
      <xdr:rowOff>0</xdr:rowOff>
    </xdr:from>
    <xdr:to>
      <xdr:col>11</xdr:col>
      <xdr:colOff>626301</xdr:colOff>
      <xdr:row>115</xdr:row>
      <xdr:rowOff>1637</xdr:rowOff>
    </xdr:to>
    <xdr:pic>
      <xdr:nvPicPr>
        <xdr:cNvPr id="25" name="Imagen 24"/>
        <xdr:cNvPicPr>
          <a:picLocks noChangeAspect="1"/>
        </xdr:cNvPicPr>
      </xdr:nvPicPr>
      <xdr:blipFill>
        <a:blip xmlns:r="http://schemas.openxmlformats.org/officeDocument/2006/relationships" r:embed="rId25"/>
        <a:stretch>
          <a:fillRect/>
        </a:stretch>
      </xdr:blipFill>
      <xdr:spPr>
        <a:xfrm>
          <a:off x="0" y="36534247"/>
          <a:ext cx="9185753" cy="680130"/>
        </a:xfrm>
        <a:prstGeom prst="rect">
          <a:avLst/>
        </a:prstGeom>
      </xdr:spPr>
    </xdr:pic>
    <xdr:clientData/>
  </xdr:twoCellAnchor>
  <xdr:twoCellAnchor>
    <xdr:from>
      <xdr:col>5</xdr:col>
      <xdr:colOff>91336</xdr:colOff>
      <xdr:row>9</xdr:row>
      <xdr:rowOff>91336</xdr:rowOff>
    </xdr:from>
    <xdr:to>
      <xdr:col>12</xdr:col>
      <xdr:colOff>717637</xdr:colOff>
      <xdr:row>11</xdr:row>
      <xdr:rowOff>0</xdr:rowOff>
    </xdr:to>
    <xdr:cxnSp macro="">
      <xdr:nvCxnSpPr>
        <xdr:cNvPr id="3" name="Conector recto de flecha 2"/>
        <xdr:cNvCxnSpPr/>
      </xdr:nvCxnSpPr>
      <xdr:spPr>
        <a:xfrm flipH="1">
          <a:off x="4084007" y="2648733"/>
          <a:ext cx="5949863" cy="3001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39144</xdr:rowOff>
    </xdr:from>
    <xdr:to>
      <xdr:col>13</xdr:col>
      <xdr:colOff>39144</xdr:colOff>
      <xdr:row>12</xdr:row>
      <xdr:rowOff>91335</xdr:rowOff>
    </xdr:to>
    <xdr:cxnSp macro="">
      <xdr:nvCxnSpPr>
        <xdr:cNvPr id="5" name="Conector recto de flecha 4"/>
        <xdr:cNvCxnSpPr/>
      </xdr:nvCxnSpPr>
      <xdr:spPr>
        <a:xfrm flipH="1" flipV="1">
          <a:off x="9316233" y="3183699"/>
          <a:ext cx="795925" cy="52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13048</xdr:colOff>
      <xdr:row>14</xdr:row>
      <xdr:rowOff>234863</xdr:rowOff>
    </xdr:from>
    <xdr:to>
      <xdr:col>12</xdr:col>
      <xdr:colOff>678494</xdr:colOff>
      <xdr:row>22</xdr:row>
      <xdr:rowOff>91336</xdr:rowOff>
    </xdr:to>
    <xdr:cxnSp macro="">
      <xdr:nvCxnSpPr>
        <xdr:cNvPr id="8" name="Conector recto de flecha 7"/>
        <xdr:cNvCxnSpPr/>
      </xdr:nvCxnSpPr>
      <xdr:spPr>
        <a:xfrm flipH="1">
          <a:off x="9329281" y="4331918"/>
          <a:ext cx="665446" cy="25965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91335</xdr:colOff>
      <xdr:row>35</xdr:row>
      <xdr:rowOff>548013</xdr:rowOff>
    </xdr:from>
    <xdr:to>
      <xdr:col>12</xdr:col>
      <xdr:colOff>665445</xdr:colOff>
      <xdr:row>35</xdr:row>
      <xdr:rowOff>743732</xdr:rowOff>
    </xdr:to>
    <xdr:cxnSp macro="">
      <xdr:nvCxnSpPr>
        <xdr:cNvPr id="12" name="Conector recto de flecha 11"/>
        <xdr:cNvCxnSpPr/>
      </xdr:nvCxnSpPr>
      <xdr:spPr>
        <a:xfrm flipH="1">
          <a:off x="9407568" y="9929486"/>
          <a:ext cx="574110" cy="1957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600206</xdr:colOff>
      <xdr:row>36</xdr:row>
      <xdr:rowOff>0</xdr:rowOff>
    </xdr:from>
    <xdr:to>
      <xdr:col>12</xdr:col>
      <xdr:colOff>704589</xdr:colOff>
      <xdr:row>37</xdr:row>
      <xdr:rowOff>234863</xdr:rowOff>
    </xdr:to>
    <xdr:cxnSp macro="">
      <xdr:nvCxnSpPr>
        <xdr:cNvPr id="15" name="Conector recto de flecha 14"/>
        <xdr:cNvCxnSpPr/>
      </xdr:nvCxnSpPr>
      <xdr:spPr>
        <a:xfrm flipH="1" flipV="1">
          <a:off x="9159658" y="10634075"/>
          <a:ext cx="861164" cy="7437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169623</xdr:colOff>
      <xdr:row>38</xdr:row>
      <xdr:rowOff>574109</xdr:rowOff>
    </xdr:from>
    <xdr:to>
      <xdr:col>12</xdr:col>
      <xdr:colOff>743733</xdr:colOff>
      <xdr:row>38</xdr:row>
      <xdr:rowOff>600205</xdr:rowOff>
    </xdr:to>
    <xdr:cxnSp macro="">
      <xdr:nvCxnSpPr>
        <xdr:cNvPr id="19" name="Conector recto de flecha 18"/>
        <xdr:cNvCxnSpPr/>
      </xdr:nvCxnSpPr>
      <xdr:spPr>
        <a:xfrm flipH="1">
          <a:off x="9485856" y="12512979"/>
          <a:ext cx="574110" cy="26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717637</xdr:colOff>
      <xdr:row>104</xdr:row>
      <xdr:rowOff>808973</xdr:rowOff>
    </xdr:from>
    <xdr:to>
      <xdr:col>13</xdr:col>
      <xdr:colOff>2139863</xdr:colOff>
      <xdr:row>104</xdr:row>
      <xdr:rowOff>1644041</xdr:rowOff>
    </xdr:to>
    <xdr:cxnSp macro="">
      <xdr:nvCxnSpPr>
        <xdr:cNvPr id="27" name="Conector recto de flecha 26"/>
        <xdr:cNvCxnSpPr/>
      </xdr:nvCxnSpPr>
      <xdr:spPr>
        <a:xfrm flipH="1" flipV="1">
          <a:off x="9277089" y="35007637"/>
          <a:ext cx="2935788" cy="8350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ERT-GC\VARIOS\formatos%202014\Copia%20de%20ARTICULOS%20DE%20TERCEROS%20BAAN%20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ARTICULOS DE TERCEROS"/>
    </sheetNames>
    <sheetDataSet>
      <sheetData sheetId="0" refreshError="1">
        <row r="2">
          <cell r="H2">
            <v>1</v>
          </cell>
          <cell r="I2" t="str">
            <v>NACIONAL</v>
          </cell>
          <cell r="J2">
            <v>1</v>
          </cell>
          <cell r="K2" t="str">
            <v>GRANEL</v>
          </cell>
        </row>
        <row r="3">
          <cell r="H3">
            <v>2</v>
          </cell>
          <cell r="I3" t="str">
            <v>IMPORTADO</v>
          </cell>
          <cell r="J3">
            <v>2</v>
          </cell>
          <cell r="K3" t="str">
            <v>ENVASADO</v>
          </cell>
        </row>
        <row r="4">
          <cell r="J4">
            <v>3</v>
          </cell>
          <cell r="K4" t="str">
            <v>PIEZA</v>
          </cell>
        </row>
        <row r="5">
          <cell r="J5">
            <v>4</v>
          </cell>
          <cell r="K5" t="str">
            <v>CRIBADO A GRANEL</v>
          </cell>
        </row>
        <row r="6">
          <cell r="J6">
            <v>5</v>
          </cell>
          <cell r="K6" t="str">
            <v>CRIBADO ENVASADO</v>
          </cell>
        </row>
        <row r="7">
          <cell r="J7">
            <v>6</v>
          </cell>
          <cell r="K7" t="str">
            <v>CONGELADO</v>
          </cell>
        </row>
        <row r="8">
          <cell r="J8">
            <v>7</v>
          </cell>
          <cell r="K8" t="str">
            <v>EN PIE</v>
          </cell>
        </row>
        <row r="9">
          <cell r="J9">
            <v>8</v>
          </cell>
          <cell r="K9" t="str">
            <v>PACAS</v>
          </cell>
        </row>
        <row r="10">
          <cell r="J10">
            <v>9</v>
          </cell>
          <cell r="K10" t="str">
            <v>.</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N139"/>
  <sheetViews>
    <sheetView tabSelected="1" topLeftCell="A25" zoomScale="73" zoomScaleNormal="73" workbookViewId="0">
      <selection activeCell="O96" sqref="O96"/>
    </sheetView>
  </sheetViews>
  <sheetFormatPr baseColWidth="10" defaultRowHeight="15" x14ac:dyDescent="0.25"/>
  <cols>
    <col min="5" max="5" width="14.42578125" customWidth="1"/>
    <col min="9" max="9" width="11.7109375" customWidth="1"/>
    <col min="14" max="14" width="47.42578125" customWidth="1"/>
    <col min="15" max="15" width="54.5703125" customWidth="1"/>
    <col min="18" max="18" width="15.140625" customWidth="1"/>
    <col min="20" max="20" width="3.140625" customWidth="1"/>
    <col min="21" max="21" width="8.140625" customWidth="1"/>
    <col min="22" max="22" width="14.42578125" customWidth="1"/>
    <col min="24" max="24" width="7.85546875" customWidth="1"/>
    <col min="26" max="26" width="3.85546875" customWidth="1"/>
    <col min="27" max="27" width="13.140625" customWidth="1"/>
    <col min="29" max="29" width="11.42578125" hidden="1" customWidth="1"/>
    <col min="30" max="30" width="6.140625" customWidth="1"/>
    <col min="31" max="31" width="15.42578125" customWidth="1"/>
    <col min="32" max="32" width="3.140625" customWidth="1"/>
  </cols>
  <sheetData>
    <row r="3" spans="3:15" ht="78" customHeight="1" x14ac:dyDescent="1.1000000000000001">
      <c r="C3" s="53" t="s">
        <v>355</v>
      </c>
    </row>
    <row r="10" spans="3:15" x14ac:dyDescent="0.25">
      <c r="N10" t="s">
        <v>352</v>
      </c>
    </row>
    <row r="13" spans="3:15" ht="59.25" customHeight="1" x14ac:dyDescent="0.25">
      <c r="N13" s="46" t="s">
        <v>348</v>
      </c>
      <c r="O13" s="2" t="s">
        <v>349</v>
      </c>
    </row>
    <row r="14" spans="3:15" x14ac:dyDescent="0.25">
      <c r="N14" t="s">
        <v>262</v>
      </c>
    </row>
    <row r="15" spans="3:15" ht="57.75" customHeight="1" x14ac:dyDescent="0.25">
      <c r="N15" s="2" t="s">
        <v>353</v>
      </c>
    </row>
    <row r="16" spans="3:15" ht="22.5" customHeight="1" x14ac:dyDescent="0.25">
      <c r="N16" s="2" t="s">
        <v>354</v>
      </c>
    </row>
    <row r="17" spans="14:14" ht="22.5" customHeight="1" x14ac:dyDescent="0.25">
      <c r="N17" s="2"/>
    </row>
    <row r="18" spans="14:14" ht="22.5" customHeight="1" x14ac:dyDescent="0.25">
      <c r="N18" s="2"/>
    </row>
    <row r="19" spans="14:14" ht="22.5" customHeight="1" x14ac:dyDescent="0.25">
      <c r="N19" s="2"/>
    </row>
    <row r="20" spans="14:14" ht="22.5" customHeight="1" x14ac:dyDescent="0.25">
      <c r="N20" s="2"/>
    </row>
    <row r="21" spans="14:14" ht="22.5" customHeight="1" x14ac:dyDescent="0.25">
      <c r="N21" s="2"/>
    </row>
    <row r="22" spans="14:14" ht="22.5" customHeight="1" x14ac:dyDescent="0.25">
      <c r="N22" s="2"/>
    </row>
    <row r="36" spans="14:14" ht="98.25" customHeight="1" x14ac:dyDescent="0.25">
      <c r="N36" s="34" t="s">
        <v>358</v>
      </c>
    </row>
    <row r="37" spans="14:14" ht="39.75" customHeight="1" x14ac:dyDescent="0.25">
      <c r="N37" s="34" t="s">
        <v>366</v>
      </c>
    </row>
    <row r="38" spans="14:14" ht="62.25" customHeight="1" x14ac:dyDescent="0.25">
      <c r="N38" s="34" t="s">
        <v>359</v>
      </c>
    </row>
    <row r="39" spans="14:14" ht="90" x14ac:dyDescent="0.25">
      <c r="N39" s="2" t="s">
        <v>328</v>
      </c>
    </row>
    <row r="45" spans="14:14" ht="90" x14ac:dyDescent="0.25">
      <c r="N45" s="2" t="s">
        <v>261</v>
      </c>
    </row>
    <row r="47" spans="14:14" x14ac:dyDescent="0.25">
      <c r="N47" t="s">
        <v>193</v>
      </c>
    </row>
    <row r="49" spans="14:27" x14ac:dyDescent="0.25">
      <c r="T49" s="47"/>
      <c r="U49" s="47"/>
      <c r="V49" s="67"/>
      <c r="W49" s="67"/>
      <c r="X49" s="67"/>
      <c r="Y49" s="67"/>
      <c r="Z49" s="48"/>
      <c r="AA49" s="49"/>
    </row>
    <row r="50" spans="14:27" x14ac:dyDescent="0.25">
      <c r="T50" s="50"/>
      <c r="U50" s="50"/>
      <c r="V50" s="66"/>
      <c r="W50" s="66"/>
      <c r="X50" s="66"/>
      <c r="Y50" s="66"/>
      <c r="Z50" s="51"/>
      <c r="AA50" s="49"/>
    </row>
    <row r="51" spans="14:27" ht="15.75" customHeight="1" x14ac:dyDescent="0.25"/>
    <row r="58" spans="14:27" x14ac:dyDescent="0.25">
      <c r="N58" t="s">
        <v>350</v>
      </c>
    </row>
    <row r="77" spans="14:14" ht="79.5" customHeight="1" x14ac:dyDescent="0.25">
      <c r="N77" s="34" t="s">
        <v>357</v>
      </c>
    </row>
    <row r="78" spans="14:14" ht="79.5" customHeight="1" x14ac:dyDescent="0.25">
      <c r="N78" s="34"/>
    </row>
    <row r="82" spans="14:15" x14ac:dyDescent="0.25">
      <c r="N82" t="s">
        <v>330</v>
      </c>
    </row>
    <row r="83" spans="14:15" x14ac:dyDescent="0.25">
      <c r="N83" s="2" t="s">
        <v>340</v>
      </c>
    </row>
    <row r="84" spans="14:15" x14ac:dyDescent="0.25">
      <c r="N84" s="2" t="s">
        <v>341</v>
      </c>
    </row>
    <row r="85" spans="14:15" x14ac:dyDescent="0.25">
      <c r="N85" t="s">
        <v>331</v>
      </c>
    </row>
    <row r="86" spans="14:15" ht="45" x14ac:dyDescent="0.25">
      <c r="N86" s="2" t="s">
        <v>351</v>
      </c>
    </row>
    <row r="87" spans="14:15" x14ac:dyDescent="0.25">
      <c r="N87" s="2" t="s">
        <v>193</v>
      </c>
    </row>
    <row r="88" spans="14:15" x14ac:dyDescent="0.25">
      <c r="N88" s="2" t="s">
        <v>193</v>
      </c>
    </row>
    <row r="89" spans="14:15" x14ac:dyDescent="0.25">
      <c r="N89" s="2" t="s">
        <v>342</v>
      </c>
    </row>
    <row r="90" spans="14:15" ht="105" customHeight="1" x14ac:dyDescent="0.25">
      <c r="N90" s="2" t="s">
        <v>332</v>
      </c>
    </row>
    <row r="92" spans="14:15" ht="99" customHeight="1" x14ac:dyDescent="0.25">
      <c r="N92" s="2" t="s">
        <v>333</v>
      </c>
    </row>
    <row r="94" spans="14:15" ht="111.75" customHeight="1" x14ac:dyDescent="0.25">
      <c r="N94" s="52" t="s">
        <v>360</v>
      </c>
      <c r="O94" s="54" t="s">
        <v>363</v>
      </c>
    </row>
    <row r="95" spans="14:15" ht="61.5" customHeight="1" x14ac:dyDescent="0.25">
      <c r="N95" s="52"/>
      <c r="O95" s="54" t="s">
        <v>361</v>
      </c>
    </row>
    <row r="96" spans="14:15" ht="28.5" customHeight="1" x14ac:dyDescent="0.25">
      <c r="N96" s="52"/>
      <c r="O96" s="56" t="s">
        <v>362</v>
      </c>
    </row>
    <row r="97" spans="14:40" ht="45" x14ac:dyDescent="0.25">
      <c r="N97" s="2" t="s">
        <v>334</v>
      </c>
      <c r="O97" s="55"/>
    </row>
    <row r="98" spans="14:40" x14ac:dyDescent="0.25">
      <c r="N98" t="s">
        <v>343</v>
      </c>
    </row>
    <row r="99" spans="14:40" ht="45" x14ac:dyDescent="0.25">
      <c r="N99" s="3" t="s">
        <v>260</v>
      </c>
    </row>
    <row r="100" spans="14:40" x14ac:dyDescent="0.25">
      <c r="N100" s="3"/>
    </row>
    <row r="101" spans="14:40" ht="55.5" customHeight="1" x14ac:dyDescent="0.25">
      <c r="N101" s="2" t="s">
        <v>356</v>
      </c>
    </row>
    <row r="102" spans="14:40" x14ac:dyDescent="0.25">
      <c r="N102" t="s">
        <v>344</v>
      </c>
    </row>
    <row r="105" spans="14:40" ht="138" customHeight="1" x14ac:dyDescent="0.25">
      <c r="N105" s="2" t="s">
        <v>364</v>
      </c>
    </row>
    <row r="106" spans="14:40" x14ac:dyDescent="0.25">
      <c r="N106" s="34" t="s">
        <v>365</v>
      </c>
    </row>
    <row r="108" spans="14:40" x14ac:dyDescent="0.25">
      <c r="N108" t="s">
        <v>327</v>
      </c>
    </row>
    <row r="109" spans="14:40" x14ac:dyDescent="0.25">
      <c r="N109" t="s">
        <v>345</v>
      </c>
    </row>
    <row r="110" spans="14:40" ht="15.75" x14ac:dyDescent="0.3">
      <c r="O110" s="32"/>
      <c r="P110" s="31"/>
      <c r="Q110" s="60"/>
      <c r="R110" s="60"/>
      <c r="S110" s="60"/>
      <c r="T110" s="60"/>
      <c r="U110" s="60"/>
      <c r="V110" s="60"/>
      <c r="W110" s="60"/>
      <c r="X110" s="60"/>
      <c r="Y110" s="60"/>
      <c r="Z110" s="60"/>
      <c r="AA110" s="60"/>
      <c r="AB110" s="60"/>
      <c r="AC110" s="60"/>
      <c r="AD110" s="60"/>
      <c r="AE110" s="60"/>
      <c r="AF110" s="30"/>
      <c r="AG110" s="30"/>
      <c r="AH110" s="30"/>
      <c r="AI110" s="30"/>
      <c r="AJ110" s="30"/>
      <c r="AK110" s="30"/>
      <c r="AL110" s="30"/>
      <c r="AM110" s="30"/>
      <c r="AN110" s="30"/>
    </row>
    <row r="111" spans="14:40" ht="30.75" x14ac:dyDescent="0.3">
      <c r="N111" s="33" t="s">
        <v>338</v>
      </c>
      <c r="O111" s="36"/>
      <c r="P111" s="31"/>
      <c r="Q111" s="61"/>
      <c r="R111" s="61"/>
      <c r="S111" s="61"/>
      <c r="T111" s="61"/>
      <c r="U111" s="61"/>
      <c r="V111" s="61"/>
      <c r="W111" s="61"/>
      <c r="X111" s="61"/>
      <c r="Y111" s="61"/>
      <c r="Z111" s="61"/>
      <c r="AA111" s="37"/>
      <c r="AB111" s="37"/>
      <c r="AC111" s="38"/>
      <c r="AD111" s="62"/>
      <c r="AE111" s="62"/>
      <c r="AF111" s="30"/>
      <c r="AG111" s="30"/>
      <c r="AH111" s="30"/>
      <c r="AI111" s="30"/>
      <c r="AJ111" s="30"/>
      <c r="AK111" s="30"/>
      <c r="AL111" s="30"/>
      <c r="AM111" s="30"/>
      <c r="AN111" s="30"/>
    </row>
    <row r="112" spans="14:40" ht="15.75" x14ac:dyDescent="0.3">
      <c r="O112" s="32"/>
      <c r="P112" s="31"/>
      <c r="Q112" s="63"/>
      <c r="R112" s="63"/>
      <c r="S112" s="63"/>
      <c r="T112" s="63"/>
      <c r="U112" s="63"/>
      <c r="V112" s="63"/>
      <c r="W112" s="63"/>
      <c r="X112" s="63"/>
      <c r="Y112" s="63"/>
      <c r="Z112" s="63"/>
      <c r="AA112" s="63"/>
      <c r="AB112" s="63"/>
      <c r="AC112" s="63"/>
      <c r="AD112" s="63"/>
      <c r="AE112" s="63"/>
      <c r="AF112" s="30"/>
      <c r="AG112" s="30"/>
      <c r="AH112" s="30"/>
      <c r="AI112" s="30"/>
      <c r="AJ112" s="30"/>
      <c r="AK112" s="30"/>
      <c r="AL112" s="30"/>
      <c r="AM112" s="30"/>
      <c r="AN112" s="30"/>
    </row>
    <row r="113" spans="14:40" ht="15.75" x14ac:dyDescent="0.3">
      <c r="O113" s="29"/>
      <c r="P113" s="31"/>
      <c r="Q113" s="31"/>
      <c r="R113" s="31"/>
      <c r="S113" s="31"/>
      <c r="T113" s="31"/>
      <c r="U113" s="31"/>
      <c r="V113" s="28"/>
      <c r="W113" s="1"/>
      <c r="X113" s="1"/>
      <c r="Y113" s="39"/>
      <c r="Z113" s="1"/>
      <c r="AA113" s="1"/>
      <c r="AB113" s="61"/>
      <c r="AC113" s="61"/>
      <c r="AD113" s="61"/>
      <c r="AE113" s="61"/>
      <c r="AF113" s="30"/>
      <c r="AG113" s="30"/>
      <c r="AH113" s="30"/>
      <c r="AI113" s="30"/>
      <c r="AJ113" s="30"/>
      <c r="AK113" s="30"/>
      <c r="AL113" s="30"/>
      <c r="AM113" s="30"/>
      <c r="AN113" s="30"/>
    </row>
    <row r="114" spans="14:40" ht="15.75" customHeight="1" x14ac:dyDescent="0.3">
      <c r="N114" s="35"/>
      <c r="O114" s="27"/>
      <c r="P114" s="25"/>
      <c r="Q114" s="22"/>
      <c r="R114" s="27"/>
      <c r="S114" s="1"/>
      <c r="T114" s="27"/>
      <c r="U114" s="23"/>
      <c r="V114" s="26"/>
      <c r="W114" s="22"/>
      <c r="X114" s="24"/>
      <c r="Y114" s="22"/>
      <c r="Z114" s="27"/>
      <c r="AA114" s="24"/>
      <c r="AB114" s="24"/>
      <c r="AC114" s="24"/>
      <c r="AD114" s="24"/>
      <c r="AE114" s="24"/>
      <c r="AF114" s="30"/>
      <c r="AG114" s="30"/>
      <c r="AH114" s="30"/>
      <c r="AI114" s="30"/>
      <c r="AJ114" s="30"/>
      <c r="AK114" s="30"/>
      <c r="AL114" s="30"/>
      <c r="AM114" s="30"/>
      <c r="AN114" s="30"/>
    </row>
    <row r="115" spans="14:40" ht="53.25" customHeight="1" x14ac:dyDescent="0.3">
      <c r="N115" s="2" t="s">
        <v>337</v>
      </c>
      <c r="O115" s="27"/>
      <c r="P115" s="25"/>
      <c r="Q115" s="22"/>
      <c r="AI115" s="30"/>
      <c r="AJ115" s="30"/>
      <c r="AK115" s="30"/>
      <c r="AL115" s="30"/>
      <c r="AM115" s="30"/>
      <c r="AN115" s="30"/>
    </row>
    <row r="116" spans="14:40" ht="15.75" customHeight="1" x14ac:dyDescent="0.3">
      <c r="N116" s="35"/>
      <c r="O116" s="27"/>
      <c r="P116" s="25"/>
      <c r="Q116" s="22"/>
      <c r="AI116" s="30"/>
      <c r="AJ116" s="30"/>
      <c r="AK116" s="30"/>
      <c r="AL116" s="30"/>
      <c r="AM116" s="30"/>
      <c r="AN116" s="30"/>
    </row>
    <row r="117" spans="14:40" ht="15.75" customHeight="1" x14ac:dyDescent="0.3">
      <c r="N117" s="35"/>
      <c r="O117" s="27"/>
      <c r="P117" s="25"/>
      <c r="Q117" s="22"/>
      <c r="AI117" s="30"/>
      <c r="AJ117" s="30"/>
      <c r="AK117" s="30"/>
      <c r="AL117" s="30"/>
      <c r="AM117" s="30"/>
      <c r="AN117" s="30"/>
    </row>
    <row r="118" spans="14:40" ht="15.75" customHeight="1" x14ac:dyDescent="0.3">
      <c r="N118" s="35"/>
      <c r="O118" s="27"/>
      <c r="P118" s="25"/>
      <c r="Q118" s="22"/>
      <c r="AI118" s="30"/>
      <c r="AJ118" s="30"/>
      <c r="AK118" s="30"/>
      <c r="AL118" s="30"/>
      <c r="AM118" s="30"/>
      <c r="AN118" s="30"/>
    </row>
    <row r="119" spans="14:40" ht="15.75" customHeight="1" x14ac:dyDescent="0.3">
      <c r="N119" s="35" t="s">
        <v>346</v>
      </c>
      <c r="O119" s="27"/>
      <c r="P119" s="25"/>
      <c r="Q119" s="22"/>
      <c r="AI119" s="30"/>
      <c r="AJ119" s="30"/>
      <c r="AK119" s="30"/>
      <c r="AL119" s="30"/>
      <c r="AM119" s="30"/>
      <c r="AN119" s="30"/>
    </row>
    <row r="120" spans="14:40" ht="15.75" customHeight="1" x14ac:dyDescent="0.3">
      <c r="N120" s="35" t="s">
        <v>339</v>
      </c>
      <c r="O120" s="27"/>
      <c r="P120" s="25"/>
      <c r="Q120" s="22"/>
      <c r="AI120" s="30"/>
      <c r="AJ120" s="30"/>
      <c r="AK120" s="30"/>
      <c r="AL120" s="30"/>
      <c r="AM120" s="30"/>
      <c r="AN120" s="30"/>
    </row>
    <row r="121" spans="14:40" ht="15.75" customHeight="1" x14ac:dyDescent="0.3">
      <c r="N121" s="65" t="s">
        <v>193</v>
      </c>
      <c r="O121" s="27"/>
      <c r="P121" s="25"/>
      <c r="Q121" s="22"/>
      <c r="AI121" s="30"/>
      <c r="AJ121" s="30"/>
      <c r="AK121" s="30"/>
      <c r="AL121" s="30"/>
      <c r="AM121" s="30"/>
      <c r="AN121" s="30"/>
    </row>
    <row r="122" spans="14:40" ht="15.75" customHeight="1" x14ac:dyDescent="0.3">
      <c r="N122" s="65"/>
      <c r="O122" s="27"/>
      <c r="P122" s="25"/>
      <c r="Q122" s="22"/>
      <c r="AI122" s="30"/>
      <c r="AJ122" s="30"/>
      <c r="AK122" s="30"/>
      <c r="AL122" s="30"/>
      <c r="AM122" s="30"/>
      <c r="AN122" s="30"/>
    </row>
    <row r="123" spans="14:40" ht="15.75" customHeight="1" x14ac:dyDescent="0.3">
      <c r="N123" s="35"/>
      <c r="O123" s="27"/>
      <c r="P123" s="25"/>
      <c r="Q123" s="22"/>
      <c r="AI123" s="30"/>
      <c r="AJ123" s="30"/>
      <c r="AK123" s="30"/>
      <c r="AL123" s="30"/>
      <c r="AM123" s="30"/>
      <c r="AN123" s="30"/>
    </row>
    <row r="124" spans="14:40" ht="15.75" customHeight="1" x14ac:dyDescent="0.3">
      <c r="N124" s="35"/>
      <c r="O124" s="27"/>
      <c r="P124" s="25"/>
      <c r="Q124" s="22"/>
      <c r="AI124" s="30"/>
      <c r="AJ124" s="30"/>
      <c r="AK124" s="30"/>
      <c r="AL124" s="30"/>
      <c r="AM124" s="30"/>
      <c r="AN124" s="30"/>
    </row>
    <row r="125" spans="14:40" ht="15.75" customHeight="1" x14ac:dyDescent="0.3">
      <c r="N125" s="35"/>
      <c r="O125" s="27"/>
      <c r="P125" s="25"/>
      <c r="Q125" s="22"/>
      <c r="AI125" s="30"/>
      <c r="AJ125" s="30"/>
      <c r="AK125" s="30"/>
      <c r="AL125" s="30"/>
      <c r="AM125" s="30"/>
      <c r="AN125" s="30"/>
    </row>
    <row r="126" spans="14:40" ht="15.75" customHeight="1" x14ac:dyDescent="0.3">
      <c r="N126" s="35"/>
      <c r="O126" s="27"/>
      <c r="P126" s="25"/>
      <c r="Q126" s="22"/>
      <c r="AI126" s="30"/>
      <c r="AJ126" s="30"/>
      <c r="AK126" s="30"/>
      <c r="AL126" s="30"/>
      <c r="AM126" s="30"/>
      <c r="AN126" s="30"/>
    </row>
    <row r="127" spans="14:40" ht="50.25" customHeight="1" x14ac:dyDescent="0.3">
      <c r="N127" s="2" t="s">
        <v>326</v>
      </c>
      <c r="O127" s="27"/>
      <c r="P127" s="25"/>
      <c r="Q127" s="22"/>
      <c r="AI127" s="30"/>
      <c r="AJ127" s="30"/>
      <c r="AK127" s="30"/>
      <c r="AL127" s="30"/>
      <c r="AM127" s="30"/>
      <c r="AN127" s="30"/>
    </row>
    <row r="128" spans="14:40" ht="29.25" customHeight="1" x14ac:dyDescent="0.3">
      <c r="N128" s="33" t="s">
        <v>347</v>
      </c>
      <c r="O128" s="27"/>
      <c r="P128" s="25"/>
      <c r="Q128" s="22"/>
      <c r="AI128" s="30"/>
      <c r="AJ128" s="30"/>
      <c r="AK128" s="30"/>
      <c r="AL128" s="30"/>
      <c r="AM128" s="30"/>
      <c r="AN128" s="30"/>
    </row>
    <row r="129" spans="14:40" ht="15.75" customHeight="1" x14ac:dyDescent="0.3">
      <c r="N129" s="35"/>
      <c r="O129" s="27"/>
      <c r="P129" s="25"/>
      <c r="Q129" s="22"/>
      <c r="AI129" s="30"/>
      <c r="AJ129" s="30"/>
      <c r="AK129" s="30"/>
      <c r="AL129" s="30"/>
      <c r="AM129" s="30"/>
      <c r="AN129" s="30"/>
    </row>
    <row r="130" spans="14:40" ht="15.75" customHeight="1" x14ac:dyDescent="0.3">
      <c r="N130" s="35"/>
      <c r="O130" s="27"/>
      <c r="P130" s="25"/>
      <c r="Q130" s="22"/>
      <c r="AI130" s="30"/>
      <c r="AJ130" s="30"/>
      <c r="AK130" s="30"/>
      <c r="AL130" s="30"/>
      <c r="AM130" s="30"/>
      <c r="AN130" s="30"/>
    </row>
    <row r="131" spans="14:40" ht="15.75" customHeight="1" x14ac:dyDescent="0.25">
      <c r="N131" s="35"/>
      <c r="O131" s="27"/>
      <c r="P131" s="64"/>
      <c r="Q131" s="64"/>
      <c r="R131" s="64"/>
      <c r="S131" s="64"/>
      <c r="T131" s="64"/>
      <c r="U131" s="64"/>
      <c r="V131" s="64"/>
      <c r="W131" s="64"/>
      <c r="X131" s="64"/>
      <c r="Y131" s="64"/>
      <c r="Z131" s="64"/>
      <c r="AA131" s="64"/>
      <c r="AB131" s="64"/>
      <c r="AC131" s="64"/>
      <c r="AD131" s="64"/>
      <c r="AE131" s="64"/>
      <c r="AF131" s="64"/>
      <c r="AG131" s="30"/>
      <c r="AH131" s="30"/>
      <c r="AI131" s="30"/>
      <c r="AJ131" s="30"/>
      <c r="AK131" s="30"/>
      <c r="AL131" s="30"/>
      <c r="AM131" s="30"/>
      <c r="AN131" s="30"/>
    </row>
    <row r="132" spans="14:40" ht="15.75" customHeight="1" x14ac:dyDescent="0.25">
      <c r="N132" s="35"/>
      <c r="O132" s="45"/>
      <c r="P132" s="44"/>
      <c r="Q132" s="44"/>
      <c r="R132" s="44"/>
      <c r="S132" s="44"/>
      <c r="T132" s="44"/>
      <c r="U132" s="44"/>
      <c r="V132" s="44"/>
      <c r="W132" s="44"/>
      <c r="X132" s="44"/>
      <c r="Y132" s="44"/>
      <c r="Z132" s="44"/>
      <c r="AA132" s="44"/>
      <c r="AB132" s="44"/>
      <c r="AC132" s="44"/>
      <c r="AD132" s="44"/>
      <c r="AE132" s="44"/>
      <c r="AF132" s="44"/>
      <c r="AG132" s="30"/>
      <c r="AH132" s="30"/>
      <c r="AI132" s="30"/>
      <c r="AJ132" s="30"/>
      <c r="AK132" s="30"/>
      <c r="AL132" s="30"/>
      <c r="AM132" s="30"/>
      <c r="AN132" s="30"/>
    </row>
    <row r="133" spans="14:40" ht="15.75" customHeight="1" x14ac:dyDescent="0.3">
      <c r="N133" s="35"/>
      <c r="O133" s="27"/>
      <c r="P133" s="28"/>
      <c r="Q133" s="28"/>
      <c r="R133" s="28"/>
      <c r="S133" s="28"/>
      <c r="T133" s="28"/>
      <c r="U133" s="40"/>
      <c r="V133" s="28"/>
      <c r="W133" s="28"/>
      <c r="X133" s="28"/>
      <c r="Y133" s="28"/>
      <c r="Z133" s="28"/>
      <c r="AA133" s="28"/>
      <c r="AB133" s="28"/>
      <c r="AC133" s="28"/>
      <c r="AD133" s="28"/>
      <c r="AE133" s="28"/>
      <c r="AF133" s="28"/>
      <c r="AG133" s="30"/>
      <c r="AH133" s="30"/>
      <c r="AI133" s="30"/>
      <c r="AJ133" s="30"/>
      <c r="AK133" s="30"/>
      <c r="AL133" s="30"/>
      <c r="AM133" s="30"/>
      <c r="AN133" s="30"/>
    </row>
    <row r="134" spans="14:40" ht="90.75" customHeight="1" x14ac:dyDescent="0.3">
      <c r="N134" s="2" t="s">
        <v>336</v>
      </c>
      <c r="O134" s="27"/>
      <c r="P134" s="57"/>
      <c r="Q134" s="57"/>
      <c r="R134" s="57"/>
      <c r="S134" s="57"/>
      <c r="T134" s="57"/>
      <c r="U134" s="57"/>
      <c r="V134" s="57"/>
      <c r="W134" s="57"/>
      <c r="X134" s="57"/>
      <c r="Y134" s="57"/>
      <c r="Z134" s="57"/>
      <c r="AA134" s="57"/>
      <c r="AB134" s="57"/>
      <c r="AC134" s="57"/>
      <c r="AD134" s="57"/>
      <c r="AE134" s="57"/>
      <c r="AF134" s="57"/>
      <c r="AG134" s="30"/>
      <c r="AH134" s="30"/>
      <c r="AI134" s="30"/>
      <c r="AJ134" s="30"/>
      <c r="AK134" s="30"/>
      <c r="AL134" s="30"/>
      <c r="AM134" s="30"/>
      <c r="AN134" s="30"/>
    </row>
    <row r="135" spans="14:40" ht="23.25" customHeight="1" x14ac:dyDescent="0.3">
      <c r="N135" s="35"/>
      <c r="O135" s="27"/>
      <c r="P135" s="31"/>
      <c r="Q135" s="41"/>
      <c r="R135" s="41"/>
      <c r="S135" s="41"/>
      <c r="T135" s="58"/>
      <c r="U135" s="58"/>
      <c r="V135" s="58"/>
      <c r="W135" s="58"/>
      <c r="X135" s="58"/>
      <c r="Y135" s="58"/>
      <c r="Z135" s="58"/>
      <c r="AA135" s="58"/>
      <c r="AB135" s="41"/>
      <c r="AC135" s="41"/>
      <c r="AD135" s="41"/>
      <c r="AE135" s="31"/>
      <c r="AF135" s="31"/>
      <c r="AG135" s="30"/>
      <c r="AH135" s="30"/>
      <c r="AI135" s="30"/>
      <c r="AJ135" s="30"/>
      <c r="AK135" s="30"/>
      <c r="AL135" s="30"/>
      <c r="AM135" s="30"/>
      <c r="AN135" s="30"/>
    </row>
    <row r="136" spans="14:40" ht="15.75" customHeight="1" x14ac:dyDescent="0.3">
      <c r="N136" s="35"/>
      <c r="O136" s="27"/>
      <c r="P136" s="42"/>
      <c r="Q136" s="43"/>
      <c r="R136" s="43"/>
      <c r="S136" s="43"/>
      <c r="T136" s="43"/>
      <c r="U136" s="42"/>
      <c r="V136" s="21"/>
      <c r="W136" s="21"/>
      <c r="X136" s="21"/>
      <c r="Y136" s="21"/>
      <c r="Z136" s="21"/>
      <c r="AA136" s="21"/>
      <c r="AB136" s="43"/>
      <c r="AC136" s="43"/>
      <c r="AD136" s="43"/>
      <c r="AE136" s="42"/>
      <c r="AF136" s="42"/>
      <c r="AG136" s="30"/>
      <c r="AH136" s="30"/>
      <c r="AI136" s="30"/>
      <c r="AJ136" s="30"/>
      <c r="AK136" s="30"/>
      <c r="AL136" s="30"/>
      <c r="AM136" s="30"/>
      <c r="AN136" s="30"/>
    </row>
    <row r="137" spans="14:40" ht="15" customHeight="1" x14ac:dyDescent="0.25">
      <c r="O137" s="27"/>
      <c r="P137" s="59"/>
      <c r="Q137" s="59"/>
      <c r="R137" s="59"/>
      <c r="S137" s="59"/>
      <c r="T137" s="59"/>
      <c r="U137" s="59"/>
      <c r="V137" s="59"/>
      <c r="W137" s="59"/>
      <c r="X137" s="59"/>
      <c r="Y137" s="59"/>
      <c r="Z137" s="59"/>
      <c r="AA137" s="59"/>
      <c r="AB137" s="59"/>
      <c r="AC137" s="59"/>
      <c r="AD137" s="59"/>
      <c r="AE137" s="59"/>
      <c r="AF137" s="59"/>
      <c r="AG137" s="30"/>
      <c r="AH137" s="30"/>
      <c r="AI137" s="30"/>
      <c r="AJ137" s="30"/>
      <c r="AK137" s="30"/>
      <c r="AL137" s="30"/>
      <c r="AM137" s="30"/>
      <c r="AN137" s="30"/>
    </row>
    <row r="138" spans="14:40" x14ac:dyDescent="0.25">
      <c r="P138" s="30"/>
      <c r="Q138" s="30"/>
      <c r="R138" s="30"/>
      <c r="S138" s="30"/>
      <c r="T138" s="30"/>
      <c r="U138" s="30"/>
      <c r="V138" s="30"/>
      <c r="W138" s="30"/>
      <c r="X138" s="30"/>
      <c r="Y138" s="30"/>
      <c r="Z138" s="30"/>
      <c r="AA138" s="30"/>
      <c r="AB138" s="30"/>
      <c r="AC138" s="30"/>
      <c r="AD138" s="30"/>
      <c r="AE138" s="30"/>
      <c r="AF138" s="30"/>
      <c r="AG138" s="30"/>
      <c r="AH138" s="30"/>
    </row>
    <row r="139" spans="14:40" x14ac:dyDescent="0.25">
      <c r="P139" s="30"/>
      <c r="Q139" s="30"/>
      <c r="R139" s="30"/>
      <c r="S139" s="30"/>
      <c r="T139" s="30"/>
      <c r="U139" s="30"/>
      <c r="V139" s="30"/>
      <c r="W139" s="30"/>
      <c r="X139" s="30"/>
      <c r="Y139" s="30"/>
      <c r="Z139" s="30"/>
      <c r="AA139" s="30"/>
      <c r="AB139" s="30"/>
      <c r="AC139" s="30"/>
      <c r="AD139" s="30"/>
      <c r="AE139" s="30"/>
      <c r="AF139" s="30"/>
      <c r="AG139" s="30"/>
      <c r="AH139" s="30"/>
    </row>
  </sheetData>
  <mergeCells count="14">
    <mergeCell ref="N121:N122"/>
    <mergeCell ref="V50:W50"/>
    <mergeCell ref="V49:W49"/>
    <mergeCell ref="X49:Y49"/>
    <mergeCell ref="X50:Y50"/>
    <mergeCell ref="P134:AF134"/>
    <mergeCell ref="T135:AA135"/>
    <mergeCell ref="P137:AF137"/>
    <mergeCell ref="Q110:AE110"/>
    <mergeCell ref="Q111:Z111"/>
    <mergeCell ref="AD111:AE111"/>
    <mergeCell ref="Q112:AE112"/>
    <mergeCell ref="AB113:AE113"/>
    <mergeCell ref="P131:AF1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activeCell="D49" sqref="D49"/>
    </sheetView>
  </sheetViews>
  <sheetFormatPr baseColWidth="10" defaultRowHeight="14.25" x14ac:dyDescent="0.2"/>
  <cols>
    <col min="1" max="1" width="10.28515625" style="18" customWidth="1"/>
    <col min="2" max="2" width="28" style="17" bestFit="1" customWidth="1"/>
    <col min="3" max="3" width="23.5703125" style="18" customWidth="1"/>
    <col min="4" max="4" width="25.7109375" style="18" customWidth="1"/>
    <col min="5" max="5" width="2.140625" style="18" bestFit="1" customWidth="1"/>
    <col min="6" max="6" width="25.7109375" style="17" customWidth="1"/>
    <col min="7" max="7" width="2.140625" style="18" bestFit="1" customWidth="1"/>
    <col min="8" max="8" width="25.7109375" style="17" customWidth="1"/>
    <col min="9" max="9" width="57.7109375" style="17" bestFit="1" customWidth="1"/>
    <col min="10" max="10" width="4.42578125" style="18" bestFit="1" customWidth="1"/>
    <col min="11" max="11" width="48.140625" style="17" customWidth="1"/>
    <col min="12" max="16384" width="11.42578125" style="17"/>
  </cols>
  <sheetData>
    <row r="1" spans="1:12" s="11" customFormat="1" ht="18" thickTop="1" thickBot="1" x14ac:dyDescent="0.35">
      <c r="A1" s="4" t="s">
        <v>194</v>
      </c>
      <c r="B1" s="5"/>
      <c r="C1" s="6" t="s">
        <v>195</v>
      </c>
      <c r="D1" s="6" t="s">
        <v>196</v>
      </c>
      <c r="E1" s="7" t="s">
        <v>197</v>
      </c>
      <c r="F1" s="8"/>
      <c r="G1" s="7" t="s">
        <v>198</v>
      </c>
      <c r="H1" s="8"/>
      <c r="I1" s="9" t="s">
        <v>199</v>
      </c>
      <c r="J1" s="6"/>
      <c r="K1" s="10" t="s">
        <v>200</v>
      </c>
    </row>
    <row r="2" spans="1:12" s="16" customFormat="1" ht="15.75" thickTop="1" thickBot="1" x14ac:dyDescent="0.25">
      <c r="A2" s="12">
        <v>10</v>
      </c>
      <c r="B2" s="13" t="s">
        <v>201</v>
      </c>
      <c r="C2" s="19" t="s">
        <v>201</v>
      </c>
      <c r="D2" s="19" t="s">
        <v>202</v>
      </c>
      <c r="E2" s="19">
        <v>1</v>
      </c>
      <c r="F2" s="20" t="s">
        <v>274</v>
      </c>
      <c r="G2" s="19">
        <v>1</v>
      </c>
      <c r="H2" s="20" t="s">
        <v>276</v>
      </c>
      <c r="I2" s="14" t="s">
        <v>282</v>
      </c>
      <c r="J2" s="15" t="s">
        <v>203</v>
      </c>
      <c r="K2" s="13" t="s">
        <v>314</v>
      </c>
    </row>
    <row r="3" spans="1:12" s="16" customFormat="1" ht="15.75" thickTop="1" thickBot="1" x14ac:dyDescent="0.25">
      <c r="A3" s="12">
        <v>11</v>
      </c>
      <c r="B3" s="13" t="s">
        <v>204</v>
      </c>
      <c r="C3" s="19" t="s">
        <v>204</v>
      </c>
      <c r="D3" s="19"/>
      <c r="E3" s="19">
        <v>2</v>
      </c>
      <c r="F3" s="20" t="s">
        <v>275</v>
      </c>
      <c r="G3" s="19">
        <v>1</v>
      </c>
      <c r="H3" s="20" t="s">
        <v>276</v>
      </c>
      <c r="I3" s="14" t="s">
        <v>283</v>
      </c>
      <c r="J3" s="12" t="s">
        <v>205</v>
      </c>
      <c r="K3" s="13" t="s">
        <v>315</v>
      </c>
    </row>
    <row r="4" spans="1:12" ht="15.75" thickTop="1" thickBot="1" x14ac:dyDescent="0.25">
      <c r="A4" s="12">
        <v>12</v>
      </c>
      <c r="B4" s="13" t="s">
        <v>206</v>
      </c>
      <c r="C4" s="19" t="s">
        <v>206</v>
      </c>
      <c r="D4" s="19" t="s">
        <v>207</v>
      </c>
      <c r="E4" s="19">
        <v>1</v>
      </c>
      <c r="F4" s="20" t="s">
        <v>274</v>
      </c>
      <c r="G4" s="19">
        <v>1</v>
      </c>
      <c r="H4" s="20" t="s">
        <v>276</v>
      </c>
      <c r="I4" s="14" t="s">
        <v>284</v>
      </c>
      <c r="J4" s="15" t="s">
        <v>208</v>
      </c>
      <c r="K4" s="13" t="s">
        <v>316</v>
      </c>
    </row>
    <row r="5" spans="1:12" ht="15.75" thickTop="1" thickBot="1" x14ac:dyDescent="0.25">
      <c r="A5" s="12">
        <v>13</v>
      </c>
      <c r="B5" s="13" t="s">
        <v>209</v>
      </c>
      <c r="C5" s="19" t="s">
        <v>209</v>
      </c>
      <c r="D5" s="19"/>
      <c r="E5" s="19">
        <v>1</v>
      </c>
      <c r="F5" s="20" t="s">
        <v>274</v>
      </c>
      <c r="G5" s="19">
        <v>2</v>
      </c>
      <c r="H5" s="20" t="s">
        <v>277</v>
      </c>
      <c r="I5" s="14" t="s">
        <v>285</v>
      </c>
      <c r="J5" s="15" t="s">
        <v>203</v>
      </c>
      <c r="K5" s="13" t="s">
        <v>314</v>
      </c>
    </row>
    <row r="6" spans="1:12" ht="15.75" thickTop="1" thickBot="1" x14ac:dyDescent="0.25">
      <c r="A6" s="12">
        <v>14</v>
      </c>
      <c r="B6" s="13" t="s">
        <v>210</v>
      </c>
      <c r="C6" s="19" t="s">
        <v>210</v>
      </c>
      <c r="D6" s="19" t="s">
        <v>211</v>
      </c>
      <c r="E6" s="19">
        <v>1</v>
      </c>
      <c r="F6" s="20" t="s">
        <v>274</v>
      </c>
      <c r="G6" s="19">
        <v>5</v>
      </c>
      <c r="H6" s="20" t="s">
        <v>278</v>
      </c>
      <c r="I6" s="14" t="s">
        <v>286</v>
      </c>
      <c r="J6" s="15" t="s">
        <v>203</v>
      </c>
      <c r="K6" s="13" t="s">
        <v>314</v>
      </c>
    </row>
    <row r="7" spans="1:12" ht="15.75" thickTop="1" thickBot="1" x14ac:dyDescent="0.25">
      <c r="A7" s="12">
        <v>15</v>
      </c>
      <c r="B7" s="13" t="s">
        <v>212</v>
      </c>
      <c r="C7" s="19" t="s">
        <v>212</v>
      </c>
      <c r="D7" s="19"/>
      <c r="E7" s="19">
        <v>1</v>
      </c>
      <c r="F7" s="20" t="s">
        <v>274</v>
      </c>
      <c r="G7" s="19">
        <v>1</v>
      </c>
      <c r="H7" s="20" t="s">
        <v>276</v>
      </c>
      <c r="I7" s="14" t="s">
        <v>287</v>
      </c>
      <c r="J7" s="15" t="s">
        <v>203</v>
      </c>
      <c r="K7" s="13" t="s">
        <v>314</v>
      </c>
    </row>
    <row r="8" spans="1:12" ht="15.75" thickTop="1" thickBot="1" x14ac:dyDescent="0.25">
      <c r="A8" s="12">
        <v>16</v>
      </c>
      <c r="B8" s="13" t="s">
        <v>213</v>
      </c>
      <c r="C8" s="19" t="s">
        <v>213</v>
      </c>
      <c r="D8" s="19" t="s">
        <v>214</v>
      </c>
      <c r="E8" s="19">
        <v>2</v>
      </c>
      <c r="F8" s="20" t="s">
        <v>275</v>
      </c>
      <c r="G8" s="19">
        <v>1</v>
      </c>
      <c r="H8" s="20" t="s">
        <v>276</v>
      </c>
      <c r="I8" s="14" t="s">
        <v>288</v>
      </c>
      <c r="J8" s="15" t="s">
        <v>205</v>
      </c>
      <c r="K8" s="13" t="s">
        <v>315</v>
      </c>
      <c r="L8" s="17" t="s">
        <v>259</v>
      </c>
    </row>
    <row r="9" spans="1:12" ht="15.75" thickTop="1" thickBot="1" x14ac:dyDescent="0.25">
      <c r="A9" s="12">
        <v>17</v>
      </c>
      <c r="B9" s="13" t="s">
        <v>215</v>
      </c>
      <c r="C9" s="19" t="s">
        <v>215</v>
      </c>
      <c r="D9" s="19" t="s">
        <v>216</v>
      </c>
      <c r="E9" s="19">
        <v>1</v>
      </c>
      <c r="F9" s="20" t="s">
        <v>274</v>
      </c>
      <c r="G9" s="19">
        <v>8</v>
      </c>
      <c r="H9" s="20" t="s">
        <v>279</v>
      </c>
      <c r="I9" s="14" t="s">
        <v>289</v>
      </c>
      <c r="J9" s="15" t="s">
        <v>217</v>
      </c>
      <c r="K9" s="13" t="s">
        <v>317</v>
      </c>
    </row>
    <row r="10" spans="1:12" ht="15.75" thickTop="1" thickBot="1" x14ac:dyDescent="0.25">
      <c r="A10" s="12">
        <v>18</v>
      </c>
      <c r="B10" s="13" t="s">
        <v>218</v>
      </c>
      <c r="C10" s="19" t="s">
        <v>218</v>
      </c>
      <c r="D10" s="19" t="s">
        <v>219</v>
      </c>
      <c r="E10" s="19">
        <v>1</v>
      </c>
      <c r="F10" s="20" t="s">
        <v>274</v>
      </c>
      <c r="G10" s="19">
        <v>2</v>
      </c>
      <c r="H10" s="20" t="s">
        <v>277</v>
      </c>
      <c r="I10" s="14" t="s">
        <v>290</v>
      </c>
      <c r="J10" s="15" t="s">
        <v>220</v>
      </c>
      <c r="K10" s="13" t="s">
        <v>318</v>
      </c>
    </row>
    <row r="11" spans="1:12" ht="15.75" thickTop="1" thickBot="1" x14ac:dyDescent="0.25">
      <c r="A11" s="12">
        <v>19</v>
      </c>
      <c r="B11" s="13" t="s">
        <v>221</v>
      </c>
      <c r="C11" s="19" t="s">
        <v>221</v>
      </c>
      <c r="D11" s="19"/>
      <c r="E11" s="19">
        <v>1</v>
      </c>
      <c r="F11" s="20" t="s">
        <v>274</v>
      </c>
      <c r="G11" s="19">
        <v>1</v>
      </c>
      <c r="H11" s="20" t="s">
        <v>276</v>
      </c>
      <c r="I11" s="14" t="s">
        <v>291</v>
      </c>
      <c r="J11" s="15" t="s">
        <v>222</v>
      </c>
      <c r="K11" s="13" t="s">
        <v>319</v>
      </c>
    </row>
    <row r="12" spans="1:12" ht="15.75" thickTop="1" thickBot="1" x14ac:dyDescent="0.25">
      <c r="A12" s="12">
        <v>20</v>
      </c>
      <c r="B12" s="13" t="s">
        <v>223</v>
      </c>
      <c r="C12" s="19" t="s">
        <v>223</v>
      </c>
      <c r="D12" s="19" t="s">
        <v>224</v>
      </c>
      <c r="E12" s="19">
        <v>1</v>
      </c>
      <c r="F12" s="20" t="s">
        <v>274</v>
      </c>
      <c r="G12" s="19">
        <v>1</v>
      </c>
      <c r="H12" s="20" t="s">
        <v>276</v>
      </c>
      <c r="I12" s="14" t="s">
        <v>292</v>
      </c>
      <c r="J12" s="15" t="s">
        <v>208</v>
      </c>
      <c r="K12" s="13" t="s">
        <v>316</v>
      </c>
    </row>
    <row r="13" spans="1:12" ht="15.75" thickTop="1" thickBot="1" x14ac:dyDescent="0.25">
      <c r="A13" s="12">
        <v>21</v>
      </c>
      <c r="B13" s="13" t="s">
        <v>225</v>
      </c>
      <c r="C13" s="19" t="s">
        <v>225</v>
      </c>
      <c r="D13" s="19" t="s">
        <v>226</v>
      </c>
      <c r="E13" s="19">
        <v>2</v>
      </c>
      <c r="F13" s="20" t="s">
        <v>275</v>
      </c>
      <c r="G13" s="19">
        <v>1</v>
      </c>
      <c r="H13" s="20" t="s">
        <v>276</v>
      </c>
      <c r="I13" s="14" t="s">
        <v>293</v>
      </c>
      <c r="J13" s="15" t="s">
        <v>227</v>
      </c>
      <c r="K13" s="13" t="s">
        <v>320</v>
      </c>
    </row>
    <row r="14" spans="1:12" ht="15.75" thickTop="1" thickBot="1" x14ac:dyDescent="0.25">
      <c r="A14" s="12">
        <v>22</v>
      </c>
      <c r="B14" s="13" t="s">
        <v>228</v>
      </c>
      <c r="C14" s="19" t="s">
        <v>228</v>
      </c>
      <c r="D14" s="19" t="s">
        <v>229</v>
      </c>
      <c r="E14" s="19">
        <v>1</v>
      </c>
      <c r="F14" s="20" t="s">
        <v>274</v>
      </c>
      <c r="G14" s="19">
        <v>8</v>
      </c>
      <c r="H14" s="20" t="s">
        <v>279</v>
      </c>
      <c r="I14" s="14" t="s">
        <v>294</v>
      </c>
      <c r="J14" s="15" t="s">
        <v>230</v>
      </c>
      <c r="K14" s="13" t="s">
        <v>321</v>
      </c>
    </row>
    <row r="15" spans="1:12" ht="15.75" thickTop="1" thickBot="1" x14ac:dyDescent="0.25">
      <c r="A15" s="12">
        <v>23</v>
      </c>
      <c r="B15" s="13" t="s">
        <v>263</v>
      </c>
      <c r="C15" s="19" t="s">
        <v>231</v>
      </c>
      <c r="D15" s="19" t="s">
        <v>232</v>
      </c>
      <c r="E15" s="19">
        <v>2</v>
      </c>
      <c r="F15" s="20" t="s">
        <v>275</v>
      </c>
      <c r="G15" s="19">
        <v>1</v>
      </c>
      <c r="H15" s="20" t="s">
        <v>276</v>
      </c>
      <c r="I15" s="14" t="s">
        <v>295</v>
      </c>
      <c r="J15" s="15" t="s">
        <v>233</v>
      </c>
      <c r="K15" s="13" t="s">
        <v>322</v>
      </c>
    </row>
    <row r="16" spans="1:12" ht="15.75" thickTop="1" thickBot="1" x14ac:dyDescent="0.25">
      <c r="A16" s="12">
        <v>24</v>
      </c>
      <c r="B16" s="13" t="s">
        <v>234</v>
      </c>
      <c r="C16" s="19" t="s">
        <v>234</v>
      </c>
      <c r="D16" s="19"/>
      <c r="E16" s="19">
        <v>1</v>
      </c>
      <c r="F16" s="20" t="s">
        <v>274</v>
      </c>
      <c r="G16" s="19">
        <v>9</v>
      </c>
      <c r="H16" s="20" t="s">
        <v>280</v>
      </c>
      <c r="I16" s="14" t="s">
        <v>296</v>
      </c>
      <c r="J16" s="15" t="s">
        <v>235</v>
      </c>
      <c r="K16" s="13" t="s">
        <v>323</v>
      </c>
    </row>
    <row r="17" spans="1:11" ht="15.75" thickTop="1" thickBot="1" x14ac:dyDescent="0.25">
      <c r="A17" s="12">
        <v>25</v>
      </c>
      <c r="B17" s="13" t="s">
        <v>236</v>
      </c>
      <c r="C17" s="19" t="s">
        <v>236</v>
      </c>
      <c r="D17" s="19"/>
      <c r="E17" s="19">
        <v>1</v>
      </c>
      <c r="F17" s="20" t="s">
        <v>274</v>
      </c>
      <c r="G17" s="19">
        <v>1</v>
      </c>
      <c r="H17" s="20" t="s">
        <v>276</v>
      </c>
      <c r="I17" s="14" t="s">
        <v>297</v>
      </c>
      <c r="J17" s="15" t="s">
        <v>237</v>
      </c>
      <c r="K17" s="13" t="s">
        <v>324</v>
      </c>
    </row>
    <row r="18" spans="1:11" ht="15.75" thickTop="1" thickBot="1" x14ac:dyDescent="0.25">
      <c r="A18" s="12">
        <v>26</v>
      </c>
      <c r="B18" s="13" t="s">
        <v>264</v>
      </c>
      <c r="C18" s="19"/>
      <c r="D18" s="19"/>
      <c r="E18" s="19">
        <v>1</v>
      </c>
      <c r="F18" s="20" t="s">
        <v>274</v>
      </c>
      <c r="G18" s="19">
        <v>1</v>
      </c>
      <c r="H18" s="20" t="s">
        <v>276</v>
      </c>
      <c r="I18" s="14" t="s">
        <v>298</v>
      </c>
      <c r="J18" s="15" t="s">
        <v>238</v>
      </c>
      <c r="K18" s="13" t="s">
        <v>325</v>
      </c>
    </row>
    <row r="19" spans="1:11" ht="15.75" thickTop="1" thickBot="1" x14ac:dyDescent="0.25">
      <c r="A19" s="12">
        <v>27</v>
      </c>
      <c r="B19" s="13" t="s">
        <v>265</v>
      </c>
      <c r="C19" s="19" t="s">
        <v>239</v>
      </c>
      <c r="D19" s="19" t="s">
        <v>240</v>
      </c>
      <c r="E19" s="19">
        <v>2</v>
      </c>
      <c r="F19" s="20" t="s">
        <v>275</v>
      </c>
      <c r="G19" s="19">
        <v>6</v>
      </c>
      <c r="H19" s="20" t="s">
        <v>281</v>
      </c>
      <c r="I19" s="14" t="s">
        <v>299</v>
      </c>
      <c r="J19" s="15" t="s">
        <v>203</v>
      </c>
      <c r="K19" s="13" t="s">
        <v>314</v>
      </c>
    </row>
    <row r="20" spans="1:11" ht="15.75" thickTop="1" thickBot="1" x14ac:dyDescent="0.25">
      <c r="A20" s="12">
        <v>28</v>
      </c>
      <c r="B20" s="13" t="s">
        <v>266</v>
      </c>
      <c r="C20" s="19" t="s">
        <v>241</v>
      </c>
      <c r="D20" s="19"/>
      <c r="E20" s="19">
        <v>2</v>
      </c>
      <c r="F20" s="20" t="s">
        <v>275</v>
      </c>
      <c r="G20" s="19">
        <v>2</v>
      </c>
      <c r="H20" s="20" t="s">
        <v>277</v>
      </c>
      <c r="I20" s="14" t="s">
        <v>300</v>
      </c>
      <c r="J20" s="15" t="s">
        <v>203</v>
      </c>
      <c r="K20" s="13" t="s">
        <v>314</v>
      </c>
    </row>
    <row r="21" spans="1:11" ht="15.75" thickTop="1" thickBot="1" x14ac:dyDescent="0.25">
      <c r="A21" s="12">
        <v>29</v>
      </c>
      <c r="B21" s="13" t="s">
        <v>242</v>
      </c>
      <c r="C21" s="19" t="s">
        <v>242</v>
      </c>
      <c r="D21" s="19"/>
      <c r="E21" s="19">
        <v>1</v>
      </c>
      <c r="F21" s="20" t="s">
        <v>274</v>
      </c>
      <c r="G21" s="19">
        <v>1</v>
      </c>
      <c r="H21" s="20" t="s">
        <v>276</v>
      </c>
      <c r="I21" s="14" t="s">
        <v>301</v>
      </c>
      <c r="J21" s="15" t="s">
        <v>203</v>
      </c>
      <c r="K21" s="13" t="s">
        <v>314</v>
      </c>
    </row>
    <row r="22" spans="1:11" ht="15.75" thickTop="1" thickBot="1" x14ac:dyDescent="0.25">
      <c r="A22" s="12">
        <v>30</v>
      </c>
      <c r="B22" s="13" t="s">
        <v>267</v>
      </c>
      <c r="C22" s="19" t="s">
        <v>243</v>
      </c>
      <c r="D22" s="19"/>
      <c r="E22" s="19">
        <v>1</v>
      </c>
      <c r="F22" s="20" t="s">
        <v>274</v>
      </c>
      <c r="G22" s="19">
        <v>1</v>
      </c>
      <c r="H22" s="20" t="s">
        <v>276</v>
      </c>
      <c r="I22" s="14" t="s">
        <v>302</v>
      </c>
      <c r="J22" s="15" t="s">
        <v>203</v>
      </c>
      <c r="K22" s="13" t="s">
        <v>314</v>
      </c>
    </row>
    <row r="23" spans="1:11" ht="15.75" thickTop="1" thickBot="1" x14ac:dyDescent="0.25">
      <c r="A23" s="12">
        <v>31</v>
      </c>
      <c r="B23" s="13" t="s">
        <v>244</v>
      </c>
      <c r="C23" s="19" t="s">
        <v>244</v>
      </c>
      <c r="D23" s="19" t="s">
        <v>245</v>
      </c>
      <c r="E23" s="19">
        <v>1</v>
      </c>
      <c r="F23" s="20" t="s">
        <v>274</v>
      </c>
      <c r="G23" s="19">
        <v>1</v>
      </c>
      <c r="H23" s="20" t="s">
        <v>276</v>
      </c>
      <c r="I23" s="14" t="s">
        <v>303</v>
      </c>
      <c r="J23" s="15" t="s">
        <v>203</v>
      </c>
      <c r="K23" s="13" t="s">
        <v>314</v>
      </c>
    </row>
    <row r="24" spans="1:11" ht="15.75" thickTop="1" thickBot="1" x14ac:dyDescent="0.25">
      <c r="A24" s="12">
        <v>32</v>
      </c>
      <c r="B24" s="13" t="s">
        <v>246</v>
      </c>
      <c r="C24" s="19" t="s">
        <v>246</v>
      </c>
      <c r="D24" s="19"/>
      <c r="E24" s="19">
        <v>1</v>
      </c>
      <c r="F24" s="20" t="s">
        <v>274</v>
      </c>
      <c r="G24" s="19">
        <v>3</v>
      </c>
      <c r="H24" s="20" t="s">
        <v>56</v>
      </c>
      <c r="I24" s="14" t="s">
        <v>304</v>
      </c>
      <c r="J24" s="15" t="s">
        <v>203</v>
      </c>
      <c r="K24" s="13" t="s">
        <v>314</v>
      </c>
    </row>
    <row r="25" spans="1:11" ht="15.75" thickTop="1" thickBot="1" x14ac:dyDescent="0.25">
      <c r="A25" s="12">
        <v>33</v>
      </c>
      <c r="B25" s="13" t="s">
        <v>247</v>
      </c>
      <c r="C25" s="19" t="s">
        <v>247</v>
      </c>
      <c r="D25" s="19"/>
      <c r="E25" s="19">
        <v>1</v>
      </c>
      <c r="F25" s="20" t="s">
        <v>274</v>
      </c>
      <c r="G25" s="19">
        <v>3</v>
      </c>
      <c r="H25" s="20" t="s">
        <v>56</v>
      </c>
      <c r="I25" s="14" t="s">
        <v>305</v>
      </c>
      <c r="J25" s="15" t="s">
        <v>203</v>
      </c>
      <c r="K25" s="13" t="s">
        <v>314</v>
      </c>
    </row>
    <row r="26" spans="1:11" ht="15.75" thickTop="1" thickBot="1" x14ac:dyDescent="0.25">
      <c r="A26" s="12">
        <v>34</v>
      </c>
      <c r="B26" s="13" t="s">
        <v>268</v>
      </c>
      <c r="C26" s="19" t="s">
        <v>248</v>
      </c>
      <c r="D26" s="19"/>
      <c r="E26" s="19">
        <v>1</v>
      </c>
      <c r="F26" s="20" t="s">
        <v>274</v>
      </c>
      <c r="G26" s="19">
        <v>3</v>
      </c>
      <c r="H26" s="20" t="s">
        <v>56</v>
      </c>
      <c r="I26" s="14" t="s">
        <v>306</v>
      </c>
      <c r="J26" s="15" t="s">
        <v>203</v>
      </c>
      <c r="K26" s="13" t="s">
        <v>314</v>
      </c>
    </row>
    <row r="27" spans="1:11" ht="15.75" thickTop="1" thickBot="1" x14ac:dyDescent="0.25">
      <c r="A27" s="12">
        <v>35</v>
      </c>
      <c r="B27" s="13" t="s">
        <v>269</v>
      </c>
      <c r="C27" s="19"/>
      <c r="D27" s="19"/>
      <c r="E27" s="19">
        <v>1</v>
      </c>
      <c r="F27" s="20" t="s">
        <v>274</v>
      </c>
      <c r="G27" s="19">
        <v>1</v>
      </c>
      <c r="H27" s="20" t="s">
        <v>276</v>
      </c>
      <c r="I27" s="14" t="s">
        <v>298</v>
      </c>
      <c r="J27" s="15" t="s">
        <v>203</v>
      </c>
      <c r="K27" s="13" t="s">
        <v>314</v>
      </c>
    </row>
    <row r="28" spans="1:11" ht="15.75" thickTop="1" thickBot="1" x14ac:dyDescent="0.25">
      <c r="A28" s="12">
        <v>36</v>
      </c>
      <c r="B28" s="13" t="s">
        <v>270</v>
      </c>
      <c r="C28" s="19" t="s">
        <v>249</v>
      </c>
      <c r="D28" s="19" t="s">
        <v>250</v>
      </c>
      <c r="E28" s="19">
        <v>1</v>
      </c>
      <c r="F28" s="20" t="s">
        <v>274</v>
      </c>
      <c r="G28" s="19">
        <v>1</v>
      </c>
      <c r="H28" s="20" t="s">
        <v>276</v>
      </c>
      <c r="I28" s="14" t="s">
        <v>307</v>
      </c>
      <c r="J28" s="15" t="s">
        <v>203</v>
      </c>
      <c r="K28" s="13" t="s">
        <v>314</v>
      </c>
    </row>
    <row r="29" spans="1:11" ht="15.75" thickTop="1" thickBot="1" x14ac:dyDescent="0.25">
      <c r="A29" s="12">
        <v>37</v>
      </c>
      <c r="B29" s="13" t="s">
        <v>251</v>
      </c>
      <c r="C29" s="19" t="s">
        <v>251</v>
      </c>
      <c r="D29" s="19" t="s">
        <v>252</v>
      </c>
      <c r="E29" s="19">
        <v>1</v>
      </c>
      <c r="F29" s="20" t="s">
        <v>274</v>
      </c>
      <c r="G29" s="19">
        <v>1</v>
      </c>
      <c r="H29" s="20" t="s">
        <v>276</v>
      </c>
      <c r="I29" s="14" t="s">
        <v>308</v>
      </c>
      <c r="J29" s="15" t="s">
        <v>203</v>
      </c>
      <c r="K29" s="13" t="s">
        <v>314</v>
      </c>
    </row>
    <row r="30" spans="1:11" ht="15.75" thickTop="1" thickBot="1" x14ac:dyDescent="0.25">
      <c r="A30" s="12">
        <v>38</v>
      </c>
      <c r="B30" s="13" t="s">
        <v>253</v>
      </c>
      <c r="C30" s="19" t="s">
        <v>253</v>
      </c>
      <c r="D30" s="19"/>
      <c r="E30" s="19">
        <v>1</v>
      </c>
      <c r="F30" s="20" t="s">
        <v>274</v>
      </c>
      <c r="G30" s="19">
        <v>1</v>
      </c>
      <c r="H30" s="20" t="s">
        <v>276</v>
      </c>
      <c r="I30" s="14" t="s">
        <v>309</v>
      </c>
      <c r="J30" s="15" t="s">
        <v>203</v>
      </c>
      <c r="K30" s="13" t="s">
        <v>314</v>
      </c>
    </row>
    <row r="31" spans="1:11" ht="15.75" thickTop="1" thickBot="1" x14ac:dyDescent="0.25">
      <c r="A31" s="12">
        <v>39</v>
      </c>
      <c r="B31" s="13" t="s">
        <v>254</v>
      </c>
      <c r="C31" s="19" t="s">
        <v>254</v>
      </c>
      <c r="D31" s="19" t="s">
        <v>255</v>
      </c>
      <c r="E31" s="19">
        <v>1</v>
      </c>
      <c r="F31" s="20" t="s">
        <v>274</v>
      </c>
      <c r="G31" s="19">
        <v>1</v>
      </c>
      <c r="H31" s="20" t="s">
        <v>276</v>
      </c>
      <c r="I31" s="14" t="s">
        <v>310</v>
      </c>
      <c r="J31" s="15" t="s">
        <v>203</v>
      </c>
      <c r="K31" s="13" t="s">
        <v>314</v>
      </c>
    </row>
    <row r="32" spans="1:11" ht="15.75" thickTop="1" thickBot="1" x14ac:dyDescent="0.25">
      <c r="A32" s="12">
        <v>40</v>
      </c>
      <c r="B32" s="13" t="s">
        <v>271</v>
      </c>
      <c r="C32" s="19" t="s">
        <v>256</v>
      </c>
      <c r="D32" s="19"/>
      <c r="E32" s="19">
        <v>2</v>
      </c>
      <c r="F32" s="20" t="s">
        <v>275</v>
      </c>
      <c r="G32" s="19">
        <v>1</v>
      </c>
      <c r="H32" s="20" t="s">
        <v>276</v>
      </c>
      <c r="I32" s="14" t="s">
        <v>311</v>
      </c>
      <c r="J32" s="15" t="s">
        <v>203</v>
      </c>
      <c r="K32" s="13" t="s">
        <v>314</v>
      </c>
    </row>
    <row r="33" spans="1:11" ht="15.75" thickTop="1" thickBot="1" x14ac:dyDescent="0.25">
      <c r="A33" s="12">
        <v>41</v>
      </c>
      <c r="B33" s="13" t="s">
        <v>272</v>
      </c>
      <c r="C33" s="19" t="s">
        <v>257</v>
      </c>
      <c r="D33" s="19"/>
      <c r="E33" s="19">
        <v>1</v>
      </c>
      <c r="F33" s="20" t="s">
        <v>274</v>
      </c>
      <c r="G33" s="19">
        <v>1</v>
      </c>
      <c r="H33" s="20" t="s">
        <v>276</v>
      </c>
      <c r="I33" s="14" t="s">
        <v>312</v>
      </c>
      <c r="J33" s="15" t="s">
        <v>203</v>
      </c>
      <c r="K33" s="13" t="s">
        <v>314</v>
      </c>
    </row>
    <row r="34" spans="1:11" ht="15.75" thickTop="1" thickBot="1" x14ac:dyDescent="0.25">
      <c r="A34" s="12">
        <v>42</v>
      </c>
      <c r="B34" s="13" t="s">
        <v>258</v>
      </c>
      <c r="C34" s="19" t="s">
        <v>258</v>
      </c>
      <c r="D34" s="19"/>
      <c r="E34" s="19">
        <v>1</v>
      </c>
      <c r="F34" s="20" t="s">
        <v>274</v>
      </c>
      <c r="G34" s="19">
        <v>1</v>
      </c>
      <c r="H34" s="20" t="s">
        <v>276</v>
      </c>
      <c r="I34" s="14" t="s">
        <v>313</v>
      </c>
      <c r="J34" s="15" t="s">
        <v>203</v>
      </c>
      <c r="K34" s="13" t="s">
        <v>314</v>
      </c>
    </row>
    <row r="35" spans="1:11" ht="15.75" thickTop="1" thickBot="1" x14ac:dyDescent="0.25">
      <c r="A35" s="12">
        <v>43</v>
      </c>
      <c r="B35" s="13" t="s">
        <v>273</v>
      </c>
      <c r="C35" s="19"/>
      <c r="D35" s="19"/>
      <c r="E35" s="19">
        <v>1</v>
      </c>
      <c r="F35" s="20" t="s">
        <v>274</v>
      </c>
      <c r="G35" s="19">
        <v>1</v>
      </c>
      <c r="H35" s="20" t="s">
        <v>276</v>
      </c>
      <c r="I35" s="14" t="s">
        <v>298</v>
      </c>
      <c r="J35" s="15" t="s">
        <v>203</v>
      </c>
      <c r="K35" s="13" t="s">
        <v>314</v>
      </c>
    </row>
    <row r="36" spans="1:11" ht="15" thickTop="1" x14ac:dyDescent="0.2"/>
    <row r="38" spans="1:11" ht="15" thickBot="1" x14ac:dyDescent="0.25"/>
    <row r="39" spans="1:11" ht="16.5" thickTop="1" thickBot="1" x14ac:dyDescent="0.3">
      <c r="C39" s="6" t="s">
        <v>195</v>
      </c>
      <c r="D39" s="6" t="s">
        <v>196</v>
      </c>
      <c r="E39" s="7" t="s">
        <v>197</v>
      </c>
      <c r="F39" s="8"/>
      <c r="G39" s="7" t="s">
        <v>198</v>
      </c>
      <c r="H39" s="8"/>
      <c r="I39" s="9" t="s">
        <v>200</v>
      </c>
      <c r="K39" s="9" t="s">
        <v>199</v>
      </c>
    </row>
    <row r="40" spans="1:11" ht="15.75" thickTop="1" thickBot="1" x14ac:dyDescent="0.25">
      <c r="C40" s="19" t="s">
        <v>210</v>
      </c>
      <c r="D40" s="19" t="s">
        <v>211</v>
      </c>
      <c r="E40" s="19">
        <v>1</v>
      </c>
      <c r="F40" s="20" t="str">
        <f>LOOKUP(E40,[1]Hoja2!H$2:I$3,[1]Hoja2!I$2:I$3)</f>
        <v>NACIONAL</v>
      </c>
      <c r="G40" s="19">
        <v>5</v>
      </c>
      <c r="H40" s="20" t="str">
        <f>LOOKUP(G40,[1]Hoja2!J$2:K$10,[1]Hoja2!K$2:K$10)</f>
        <v>CRIBADO ENVASADO</v>
      </c>
      <c r="I40" s="14" t="s">
        <v>193</v>
      </c>
      <c r="K40" s="14" t="str">
        <f>CONCATENATE(C40," ",D40," ",H40," ",J40)</f>
        <v xml:space="preserve">FRIJOL PINTO SALTILLO CRIBADO ENVASADO </v>
      </c>
    </row>
    <row r="41" spans="1:11" ht="15" thickTop="1" x14ac:dyDescent="0.2"/>
    <row r="42" spans="1:11" ht="15" thickBot="1" x14ac:dyDescent="0.25"/>
    <row r="43" spans="1:11" ht="16.5" thickTop="1" thickBot="1" x14ac:dyDescent="0.3">
      <c r="C43" s="6" t="s">
        <v>195</v>
      </c>
      <c r="D43" s="6" t="s">
        <v>196</v>
      </c>
      <c r="E43" s="7" t="s">
        <v>197</v>
      </c>
      <c r="F43" s="8"/>
      <c r="G43" s="7" t="s">
        <v>198</v>
      </c>
      <c r="H43" s="8"/>
      <c r="I43" s="9" t="s">
        <v>200</v>
      </c>
      <c r="K43" s="9" t="s">
        <v>199</v>
      </c>
    </row>
    <row r="44" spans="1:11" ht="15.75" thickTop="1" thickBot="1" x14ac:dyDescent="0.25">
      <c r="C44" s="19" t="s">
        <v>210</v>
      </c>
      <c r="D44" s="19" t="s">
        <v>211</v>
      </c>
      <c r="E44" s="19">
        <v>1</v>
      </c>
      <c r="F44" s="20" t="str">
        <f>LOOKUP(E44,[1]Hoja2!H$2:I$3,[1]Hoja2!I$2:I$3)</f>
        <v>NACIONAL</v>
      </c>
      <c r="G44" s="19">
        <v>5</v>
      </c>
      <c r="H44" s="20" t="s">
        <v>277</v>
      </c>
      <c r="I44" s="14" t="s">
        <v>329</v>
      </c>
      <c r="K44" s="14" t="s">
        <v>335</v>
      </c>
    </row>
    <row r="45" spans="1:11" ht="15" thickTop="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N27" sqref="N27"/>
    </sheetView>
  </sheetViews>
  <sheetFormatPr baseColWidth="10" defaultRowHeight="15" x14ac:dyDescent="0.25"/>
  <cols>
    <col min="1" max="1" width="15.42578125" bestFit="1" customWidth="1"/>
    <col min="2" max="2" width="3.85546875" bestFit="1" customWidth="1"/>
    <col min="3" max="3" width="4.85546875" bestFit="1" customWidth="1"/>
    <col min="4" max="4" width="5" bestFit="1" customWidth="1"/>
    <col min="5" max="5" width="3" bestFit="1" customWidth="1"/>
    <col min="6" max="6" width="14.42578125" bestFit="1" customWidth="1"/>
    <col min="10" max="10" width="12.7109375" bestFit="1" customWidth="1"/>
    <col min="11" max="11" width="4.7109375" bestFit="1" customWidth="1"/>
    <col min="12" max="12" width="21" bestFit="1" customWidth="1"/>
  </cols>
  <sheetData>
    <row r="1" spans="1:12" x14ac:dyDescent="0.25">
      <c r="A1" t="s">
        <v>2</v>
      </c>
      <c r="B1" t="s">
        <v>1</v>
      </c>
      <c r="C1" t="s">
        <v>3</v>
      </c>
      <c r="D1" t="s">
        <v>10</v>
      </c>
      <c r="E1">
        <v>1</v>
      </c>
      <c r="F1" t="s">
        <v>12</v>
      </c>
      <c r="G1" t="s">
        <v>24</v>
      </c>
      <c r="H1" t="s">
        <v>55</v>
      </c>
      <c r="J1" t="s">
        <v>61</v>
      </c>
      <c r="K1" t="s">
        <v>63</v>
      </c>
      <c r="L1" t="s">
        <v>64</v>
      </c>
    </row>
    <row r="2" spans="1:12" x14ac:dyDescent="0.25">
      <c r="A2" t="s">
        <v>4</v>
      </c>
      <c r="B2" t="s">
        <v>0</v>
      </c>
      <c r="C2" t="s">
        <v>5</v>
      </c>
      <c r="D2" t="s">
        <v>11</v>
      </c>
      <c r="E2">
        <v>2</v>
      </c>
      <c r="F2" t="s">
        <v>13</v>
      </c>
      <c r="G2" t="s">
        <v>25</v>
      </c>
      <c r="H2" t="s">
        <v>56</v>
      </c>
      <c r="J2" t="s">
        <v>62</v>
      </c>
      <c r="K2" t="s">
        <v>65</v>
      </c>
      <c r="L2" t="s">
        <v>66</v>
      </c>
    </row>
    <row r="3" spans="1:12" x14ac:dyDescent="0.25">
      <c r="C3" t="s">
        <v>6</v>
      </c>
      <c r="E3">
        <v>3</v>
      </c>
      <c r="F3" t="s">
        <v>14</v>
      </c>
      <c r="G3" t="s">
        <v>26</v>
      </c>
      <c r="H3" t="s">
        <v>57</v>
      </c>
      <c r="K3" t="s">
        <v>67</v>
      </c>
      <c r="L3" t="s">
        <v>68</v>
      </c>
    </row>
    <row r="4" spans="1:12" ht="15" customHeight="1" x14ac:dyDescent="0.25">
      <c r="C4" t="s">
        <v>7</v>
      </c>
      <c r="E4">
        <v>4</v>
      </c>
      <c r="F4" t="s">
        <v>15</v>
      </c>
      <c r="G4" t="s">
        <v>27</v>
      </c>
      <c r="H4" t="s">
        <v>58</v>
      </c>
      <c r="K4" t="s">
        <v>69</v>
      </c>
      <c r="L4" t="s">
        <v>70</v>
      </c>
    </row>
    <row r="5" spans="1:12" x14ac:dyDescent="0.25">
      <c r="C5" t="s">
        <v>8</v>
      </c>
      <c r="E5">
        <v>5</v>
      </c>
      <c r="F5" t="s">
        <v>16</v>
      </c>
      <c r="G5" t="s">
        <v>28</v>
      </c>
      <c r="H5" t="s">
        <v>59</v>
      </c>
      <c r="K5" t="s">
        <v>71</v>
      </c>
      <c r="L5" t="s">
        <v>72</v>
      </c>
    </row>
    <row r="6" spans="1:12" ht="15" customHeight="1" x14ac:dyDescent="0.25">
      <c r="C6" t="s">
        <v>9</v>
      </c>
      <c r="E6">
        <v>6</v>
      </c>
      <c r="F6" t="s">
        <v>17</v>
      </c>
      <c r="G6" t="s">
        <v>29</v>
      </c>
      <c r="H6" t="s">
        <v>60</v>
      </c>
      <c r="K6" t="s">
        <v>73</v>
      </c>
      <c r="L6" t="s">
        <v>74</v>
      </c>
    </row>
    <row r="7" spans="1:12" ht="15" customHeight="1" x14ac:dyDescent="0.25">
      <c r="E7">
        <v>7</v>
      </c>
      <c r="F7" t="s">
        <v>18</v>
      </c>
      <c r="G7" t="s">
        <v>30</v>
      </c>
      <c r="K7" t="s">
        <v>75</v>
      </c>
      <c r="L7" t="s">
        <v>76</v>
      </c>
    </row>
    <row r="8" spans="1:12" ht="15" customHeight="1" x14ac:dyDescent="0.25">
      <c r="E8">
        <v>8</v>
      </c>
      <c r="F8" t="s">
        <v>19</v>
      </c>
      <c r="G8" t="s">
        <v>31</v>
      </c>
      <c r="K8" t="s">
        <v>77</v>
      </c>
      <c r="L8" t="s">
        <v>78</v>
      </c>
    </row>
    <row r="9" spans="1:12" ht="15" customHeight="1" x14ac:dyDescent="0.25">
      <c r="E9">
        <v>9</v>
      </c>
      <c r="F9" t="s">
        <v>20</v>
      </c>
      <c r="G9" t="s">
        <v>32</v>
      </c>
      <c r="K9" t="s">
        <v>79</v>
      </c>
      <c r="L9" t="s">
        <v>80</v>
      </c>
    </row>
    <row r="10" spans="1:12" x14ac:dyDescent="0.25">
      <c r="E10">
        <v>10</v>
      </c>
      <c r="F10" t="s">
        <v>21</v>
      </c>
      <c r="G10" t="s">
        <v>33</v>
      </c>
      <c r="K10" t="s">
        <v>81</v>
      </c>
      <c r="L10" t="s">
        <v>82</v>
      </c>
    </row>
    <row r="11" spans="1:12" x14ac:dyDescent="0.25">
      <c r="E11">
        <v>11</v>
      </c>
      <c r="F11" t="s">
        <v>23</v>
      </c>
      <c r="G11" t="s">
        <v>34</v>
      </c>
      <c r="K11" t="s">
        <v>83</v>
      </c>
      <c r="L11" t="s">
        <v>84</v>
      </c>
    </row>
    <row r="12" spans="1:12" x14ac:dyDescent="0.25">
      <c r="E12">
        <v>12</v>
      </c>
      <c r="F12" t="s">
        <v>22</v>
      </c>
      <c r="G12" t="s">
        <v>35</v>
      </c>
      <c r="K12" t="s">
        <v>85</v>
      </c>
      <c r="L12" t="s">
        <v>86</v>
      </c>
    </row>
    <row r="13" spans="1:12" ht="15" customHeight="1" x14ac:dyDescent="0.25">
      <c r="E13">
        <v>13</v>
      </c>
      <c r="G13" t="s">
        <v>36</v>
      </c>
      <c r="K13" t="s">
        <v>87</v>
      </c>
      <c r="L13" t="s">
        <v>88</v>
      </c>
    </row>
    <row r="14" spans="1:12" x14ac:dyDescent="0.25">
      <c r="E14">
        <v>14</v>
      </c>
      <c r="G14" t="s">
        <v>37</v>
      </c>
      <c r="K14" t="s">
        <v>89</v>
      </c>
      <c r="L14" t="s">
        <v>90</v>
      </c>
    </row>
    <row r="15" spans="1:12" x14ac:dyDescent="0.25">
      <c r="E15">
        <v>15</v>
      </c>
      <c r="G15" t="s">
        <v>38</v>
      </c>
      <c r="K15" t="s">
        <v>91</v>
      </c>
      <c r="L15" t="s">
        <v>59</v>
      </c>
    </row>
    <row r="16" spans="1:12" ht="15" customHeight="1" x14ac:dyDescent="0.25">
      <c r="E16">
        <v>16</v>
      </c>
      <c r="G16" t="s">
        <v>39</v>
      </c>
      <c r="K16" t="s">
        <v>92</v>
      </c>
      <c r="L16" t="s">
        <v>93</v>
      </c>
    </row>
    <row r="17" spans="5:12" x14ac:dyDescent="0.25">
      <c r="E17">
        <v>17</v>
      </c>
      <c r="G17" t="s">
        <v>40</v>
      </c>
      <c r="K17" t="s">
        <v>94</v>
      </c>
      <c r="L17" t="s">
        <v>95</v>
      </c>
    </row>
    <row r="18" spans="5:12" ht="15" customHeight="1" x14ac:dyDescent="0.25">
      <c r="E18">
        <v>18</v>
      </c>
      <c r="G18" t="s">
        <v>41</v>
      </c>
      <c r="K18" t="s">
        <v>96</v>
      </c>
      <c r="L18" t="s">
        <v>97</v>
      </c>
    </row>
    <row r="19" spans="5:12" x14ac:dyDescent="0.25">
      <c r="E19">
        <v>19</v>
      </c>
      <c r="G19" t="s">
        <v>42</v>
      </c>
      <c r="K19" t="s">
        <v>98</v>
      </c>
      <c r="L19" t="s">
        <v>99</v>
      </c>
    </row>
    <row r="20" spans="5:12" ht="15" customHeight="1" x14ac:dyDescent="0.25">
      <c r="E20">
        <v>20</v>
      </c>
      <c r="G20" t="s">
        <v>43</v>
      </c>
      <c r="K20" t="s">
        <v>100</v>
      </c>
      <c r="L20" t="s">
        <v>101</v>
      </c>
    </row>
    <row r="21" spans="5:12" ht="15" customHeight="1" x14ac:dyDescent="0.25">
      <c r="E21">
        <v>21</v>
      </c>
      <c r="G21" t="s">
        <v>44</v>
      </c>
      <c r="K21" t="s">
        <v>102</v>
      </c>
      <c r="L21" t="s">
        <v>103</v>
      </c>
    </row>
    <row r="22" spans="5:12" ht="15" customHeight="1" x14ac:dyDescent="0.25">
      <c r="E22">
        <v>22</v>
      </c>
      <c r="G22" t="s">
        <v>45</v>
      </c>
      <c r="K22" t="s">
        <v>104</v>
      </c>
      <c r="L22" t="s">
        <v>105</v>
      </c>
    </row>
    <row r="23" spans="5:12" x14ac:dyDescent="0.25">
      <c r="E23">
        <v>23</v>
      </c>
      <c r="G23" t="s">
        <v>46</v>
      </c>
      <c r="K23" t="s">
        <v>106</v>
      </c>
      <c r="L23" t="s">
        <v>107</v>
      </c>
    </row>
    <row r="24" spans="5:12" x14ac:dyDescent="0.25">
      <c r="E24">
        <v>24</v>
      </c>
      <c r="G24" t="s">
        <v>47</v>
      </c>
      <c r="K24" t="s">
        <v>108</v>
      </c>
      <c r="L24" t="s">
        <v>109</v>
      </c>
    </row>
    <row r="25" spans="5:12" ht="15" customHeight="1" x14ac:dyDescent="0.25">
      <c r="E25">
        <v>25</v>
      </c>
      <c r="G25" t="s">
        <v>48</v>
      </c>
      <c r="K25" t="s">
        <v>110</v>
      </c>
      <c r="L25" t="s">
        <v>111</v>
      </c>
    </row>
    <row r="26" spans="5:12" ht="15" customHeight="1" x14ac:dyDescent="0.25">
      <c r="E26">
        <v>26</v>
      </c>
      <c r="G26" t="s">
        <v>49</v>
      </c>
      <c r="K26" t="s">
        <v>112</v>
      </c>
      <c r="L26" t="s">
        <v>113</v>
      </c>
    </row>
    <row r="27" spans="5:12" x14ac:dyDescent="0.25">
      <c r="E27">
        <v>27</v>
      </c>
      <c r="G27" t="s">
        <v>50</v>
      </c>
      <c r="K27" t="s">
        <v>114</v>
      </c>
      <c r="L27" t="s">
        <v>115</v>
      </c>
    </row>
    <row r="28" spans="5:12" x14ac:dyDescent="0.25">
      <c r="E28">
        <v>28</v>
      </c>
      <c r="G28" t="s">
        <v>51</v>
      </c>
      <c r="K28" t="s">
        <v>116</v>
      </c>
      <c r="L28" t="s">
        <v>117</v>
      </c>
    </row>
    <row r="29" spans="5:12" ht="15" customHeight="1" x14ac:dyDescent="0.25">
      <c r="E29">
        <v>29</v>
      </c>
      <c r="G29" t="s">
        <v>52</v>
      </c>
      <c r="K29" t="s">
        <v>118</v>
      </c>
      <c r="L29" t="s">
        <v>119</v>
      </c>
    </row>
    <row r="30" spans="5:12" ht="15" customHeight="1" x14ac:dyDescent="0.25">
      <c r="E30">
        <v>30</v>
      </c>
      <c r="G30" t="s">
        <v>53</v>
      </c>
      <c r="K30" t="s">
        <v>120</v>
      </c>
      <c r="L30" t="s">
        <v>121</v>
      </c>
    </row>
    <row r="31" spans="5:12" ht="15" customHeight="1" x14ac:dyDescent="0.25">
      <c r="E31">
        <v>31</v>
      </c>
      <c r="G31" t="s">
        <v>54</v>
      </c>
      <c r="K31" t="s">
        <v>122</v>
      </c>
      <c r="L31" t="s">
        <v>123</v>
      </c>
    </row>
    <row r="32" spans="5:12" x14ac:dyDescent="0.25">
      <c r="K32" t="s">
        <v>124</v>
      </c>
      <c r="L32" t="s">
        <v>125</v>
      </c>
    </row>
    <row r="33" spans="11:12" x14ac:dyDescent="0.25">
      <c r="K33" t="s">
        <v>126</v>
      </c>
      <c r="L33" t="s">
        <v>127</v>
      </c>
    </row>
    <row r="34" spans="11:12" x14ac:dyDescent="0.25">
      <c r="K34" t="s">
        <v>128</v>
      </c>
      <c r="L34" t="s">
        <v>129</v>
      </c>
    </row>
    <row r="35" spans="11:12" x14ac:dyDescent="0.25">
      <c r="K35" t="s">
        <v>130</v>
      </c>
      <c r="L35" t="s">
        <v>131</v>
      </c>
    </row>
    <row r="36" spans="11:12" x14ac:dyDescent="0.25">
      <c r="K36" t="s">
        <v>132</v>
      </c>
      <c r="L36" t="s">
        <v>133</v>
      </c>
    </row>
    <row r="37" spans="11:12" x14ac:dyDescent="0.25">
      <c r="K37" t="s">
        <v>134</v>
      </c>
      <c r="L37" t="s">
        <v>135</v>
      </c>
    </row>
    <row r="38" spans="11:12" x14ac:dyDescent="0.25">
      <c r="K38" t="s">
        <v>136</v>
      </c>
      <c r="L38" t="s">
        <v>137</v>
      </c>
    </row>
    <row r="39" spans="11:12" x14ac:dyDescent="0.25">
      <c r="K39" t="s">
        <v>138</v>
      </c>
      <c r="L39" t="s">
        <v>139</v>
      </c>
    </row>
    <row r="40" spans="11:12" x14ac:dyDescent="0.25">
      <c r="K40" t="s">
        <v>140</v>
      </c>
      <c r="L40" t="s">
        <v>57</v>
      </c>
    </row>
    <row r="41" spans="11:12" x14ac:dyDescent="0.25">
      <c r="K41" t="s">
        <v>141</v>
      </c>
      <c r="L41" t="s">
        <v>142</v>
      </c>
    </row>
    <row r="42" spans="11:12" x14ac:dyDescent="0.25">
      <c r="K42" t="s">
        <v>143</v>
      </c>
      <c r="L42" t="s">
        <v>144</v>
      </c>
    </row>
    <row r="43" spans="11:12" x14ac:dyDescent="0.25">
      <c r="K43" t="s">
        <v>145</v>
      </c>
      <c r="L43" t="s">
        <v>146</v>
      </c>
    </row>
    <row r="44" spans="11:12" x14ac:dyDescent="0.25">
      <c r="K44" t="s">
        <v>147</v>
      </c>
      <c r="L44" t="s">
        <v>148</v>
      </c>
    </row>
    <row r="45" spans="11:12" x14ac:dyDescent="0.25">
      <c r="K45" t="s">
        <v>149</v>
      </c>
      <c r="L45" t="s">
        <v>150</v>
      </c>
    </row>
    <row r="46" spans="11:12" x14ac:dyDescent="0.25">
      <c r="K46" t="s">
        <v>151</v>
      </c>
      <c r="L46" t="s">
        <v>152</v>
      </c>
    </row>
    <row r="47" spans="11:12" x14ac:dyDescent="0.25">
      <c r="K47" t="s">
        <v>153</v>
      </c>
      <c r="L47" t="s">
        <v>154</v>
      </c>
    </row>
    <row r="48" spans="11:12" x14ac:dyDescent="0.25">
      <c r="K48" t="s">
        <v>155</v>
      </c>
      <c r="L48" t="s">
        <v>60</v>
      </c>
    </row>
    <row r="49" spans="11:12" x14ac:dyDescent="0.25">
      <c r="K49" t="s">
        <v>156</v>
      </c>
      <c r="L49" t="s">
        <v>157</v>
      </c>
    </row>
    <row r="50" spans="11:12" x14ac:dyDescent="0.25">
      <c r="K50" t="s">
        <v>158</v>
      </c>
      <c r="L50" t="s">
        <v>159</v>
      </c>
    </row>
    <row r="51" spans="11:12" x14ac:dyDescent="0.25">
      <c r="K51" t="s">
        <v>160</v>
      </c>
      <c r="L51" t="s">
        <v>161</v>
      </c>
    </row>
    <row r="52" spans="11:12" x14ac:dyDescent="0.25">
      <c r="K52" t="s">
        <v>162</v>
      </c>
      <c r="L52" t="s">
        <v>58</v>
      </c>
    </row>
    <row r="53" spans="11:12" x14ac:dyDescent="0.25">
      <c r="K53" t="s">
        <v>163</v>
      </c>
      <c r="L53" t="s">
        <v>56</v>
      </c>
    </row>
    <row r="54" spans="11:12" x14ac:dyDescent="0.25">
      <c r="K54" t="s">
        <v>164</v>
      </c>
      <c r="L54" t="s">
        <v>165</v>
      </c>
    </row>
    <row r="55" spans="11:12" x14ac:dyDescent="0.25">
      <c r="K55" t="s">
        <v>166</v>
      </c>
      <c r="L55" t="s">
        <v>167</v>
      </c>
    </row>
    <row r="56" spans="11:12" x14ac:dyDescent="0.25">
      <c r="K56" t="s">
        <v>168</v>
      </c>
      <c r="L56" t="s">
        <v>169</v>
      </c>
    </row>
    <row r="57" spans="11:12" x14ac:dyDescent="0.25">
      <c r="K57" t="s">
        <v>170</v>
      </c>
      <c r="L57" t="s">
        <v>171</v>
      </c>
    </row>
    <row r="58" spans="11:12" x14ac:dyDescent="0.25">
      <c r="K58" t="s">
        <v>172</v>
      </c>
      <c r="L58" t="s">
        <v>173</v>
      </c>
    </row>
    <row r="59" spans="11:12" x14ac:dyDescent="0.25">
      <c r="K59" t="s">
        <v>174</v>
      </c>
      <c r="L59" t="s">
        <v>175</v>
      </c>
    </row>
    <row r="60" spans="11:12" x14ac:dyDescent="0.25">
      <c r="K60" t="s">
        <v>176</v>
      </c>
      <c r="L60" t="s">
        <v>177</v>
      </c>
    </row>
    <row r="61" spans="11:12" x14ac:dyDescent="0.25">
      <c r="K61" t="s">
        <v>178</v>
      </c>
      <c r="L61" t="s">
        <v>179</v>
      </c>
    </row>
    <row r="62" spans="11:12" x14ac:dyDescent="0.25">
      <c r="K62" t="s">
        <v>180</v>
      </c>
      <c r="L62" t="s">
        <v>181</v>
      </c>
    </row>
    <row r="63" spans="11:12" x14ac:dyDescent="0.25">
      <c r="K63" t="s">
        <v>182</v>
      </c>
      <c r="L63" t="s">
        <v>183</v>
      </c>
    </row>
    <row r="64" spans="11:12" x14ac:dyDescent="0.25">
      <c r="K64" t="s">
        <v>184</v>
      </c>
      <c r="L64" t="s">
        <v>185</v>
      </c>
    </row>
    <row r="65" spans="11:12" x14ac:dyDescent="0.25">
      <c r="K65" t="s">
        <v>186</v>
      </c>
      <c r="L65" t="s">
        <v>55</v>
      </c>
    </row>
    <row r="66" spans="11:12" x14ac:dyDescent="0.25">
      <c r="K66" t="s">
        <v>187</v>
      </c>
      <c r="L66" t="s">
        <v>188</v>
      </c>
    </row>
    <row r="67" spans="11:12" x14ac:dyDescent="0.25">
      <c r="K67" t="s">
        <v>189</v>
      </c>
      <c r="L67" t="s">
        <v>190</v>
      </c>
    </row>
    <row r="68" spans="11:12" x14ac:dyDescent="0.25">
      <c r="K68" t="s">
        <v>191</v>
      </c>
      <c r="L68"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GUIA DE LLENADO</vt:lpstr>
      <vt:lpstr>Producto</vt:lpstr>
      <vt:lpstr>FORMULAS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Cruz G</dc:creator>
  <cp:lastModifiedBy>Guillermo Cruz Gallardo</cp:lastModifiedBy>
  <cp:lastPrinted>2018-10-09T14:17:11Z</cp:lastPrinted>
  <dcterms:created xsi:type="dcterms:W3CDTF">2014-02-13T21:52:27Z</dcterms:created>
  <dcterms:modified xsi:type="dcterms:W3CDTF">2024-04-29T15:19:21Z</dcterms:modified>
</cp:coreProperties>
</file>